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1"/>
  </bookViews>
  <sheets>
    <sheet name="Constants" sheetId="1" r:id="rId1"/>
    <sheet name="REVIEW OF BOOKS REPORT 1" sheetId="2" r:id="rId2"/>
    <sheet name="REVIEW OF BOOKS REPORT 2" sheetId="3" r:id="rId3"/>
    <sheet name="REVIEW OF BOOKS REPORT 3" sheetId="4" r:id="rId4"/>
    <sheet name="CONTACT INFO" sheetId="5" r:id="rId5"/>
    <sheet name="COMMENTS" sheetId="6" r:id="rId6"/>
  </sheets>
  <definedNames>
    <definedName name="_xlnm.Print_Area" localSheetId="5">'COMMENTS'!$C$2:$C$40</definedName>
    <definedName name="_xlnm.Print_Area" localSheetId="0">'Constants'!$B$1:$C$14</definedName>
    <definedName name="_xlnm.Print_Area" localSheetId="4">'CONTACT INFO'!$C$2:$H$32</definedName>
    <definedName name="_xlnm.Print_Area" localSheetId="1">'REVIEW OF BOOKS REPORT 1'!$C$2:$G$48</definedName>
    <definedName name="_xlnm.Print_Area" localSheetId="2">'REVIEW OF BOOKS REPORT 2'!$B$2:$H$51</definedName>
    <definedName name="_xlnm.Print_Area" localSheetId="3">'REVIEW OF BOOKS REPORT 3'!$B$2:$H$52</definedName>
    <definedName name="Z_AF4CA07E_586C_4CD5_BE81_153B30B5CDCE_.wvu.PrintArea" localSheetId="5" hidden="1">'COMMENTS'!$B$2:$B$40</definedName>
    <definedName name="Z_AF4CA07E_586C_4CD5_BE81_153B30B5CDCE_.wvu.PrintArea" localSheetId="0" hidden="1">'Constants'!$A$1:$C$21</definedName>
    <definedName name="Z_AF4CA07E_586C_4CD5_BE81_153B30B5CDCE_.wvu.PrintArea" localSheetId="4" hidden="1">'CONTACT INFO'!$B$2:$N$32</definedName>
    <definedName name="Z_AF4CA07E_586C_4CD5_BE81_153B30B5CDCE_.wvu.PrintArea" localSheetId="1" hidden="1">'REVIEW OF BOOKS REPORT 1'!$B$2:$G$46</definedName>
    <definedName name="Z_AF4CA07E_586C_4CD5_BE81_153B30B5CDCE_.wvu.PrintArea" localSheetId="2" hidden="1">'REVIEW OF BOOKS REPORT 2'!$B$2:$H$45</definedName>
    <definedName name="Z_AF4CA07E_586C_4CD5_BE81_153B30B5CDCE_.wvu.PrintArea" localSheetId="3" hidden="1">'REVIEW OF BOOKS REPORT 3'!$B$2:$H$43</definedName>
    <definedName name="Z_AF4CA07E_586C_4CD5_BE81_153B30B5CDCE_.wvu.Rows" localSheetId="0" hidden="1">'Constants'!$24:$40</definedName>
  </definedNames>
  <calcPr fullCalcOnLoad="1"/>
</workbook>
</file>

<file path=xl/sharedStrings.xml><?xml version="1.0" encoding="utf-8"?>
<sst xmlns="http://schemas.openxmlformats.org/spreadsheetml/2006/main" count="207" uniqueCount="128">
  <si>
    <t>Name of Branch</t>
  </si>
  <si>
    <t>Variables</t>
  </si>
  <si>
    <t>Start Month #</t>
  </si>
  <si>
    <t>End Month #</t>
  </si>
  <si>
    <t>Start Month $</t>
  </si>
  <si>
    <t>End Month $</t>
  </si>
  <si>
    <t>Year $</t>
  </si>
  <si>
    <t>End Day $</t>
  </si>
  <si>
    <t>Branch $</t>
  </si>
  <si>
    <t xml:space="preserve">Branch: </t>
  </si>
  <si>
    <t>Period $</t>
  </si>
  <si>
    <t>To $</t>
  </si>
  <si>
    <t xml:space="preserve">             to     </t>
  </si>
  <si>
    <t>EOL $</t>
  </si>
  <si>
    <t>Trimmed Period $</t>
  </si>
  <si>
    <t>THE SOCIETY FOR CREATIVE ANACHRONISM, INC. - FINANCIAL REPORT</t>
  </si>
  <si>
    <t>Date:</t>
  </si>
  <si>
    <t>Legal Name:</t>
  </si>
  <si>
    <t>Street Address:</t>
  </si>
  <si>
    <t>City:</t>
  </si>
  <si>
    <t>SCA Name:</t>
  </si>
  <si>
    <t>State or
Province:</t>
  </si>
  <si>
    <t>Zip or
Postal Code:</t>
  </si>
  <si>
    <t xml:space="preserve">Home
Telephone:        </t>
  </si>
  <si>
    <t xml:space="preserve">Internet or E-mail Address 
(Required if available): </t>
  </si>
  <si>
    <t>COMMENTS</t>
  </si>
  <si>
    <t xml:space="preserve">Fill in the relevant data in the box below.  </t>
  </si>
  <si>
    <t>Cumulative</t>
  </si>
  <si>
    <t>Sequential</t>
  </si>
  <si>
    <t>Table of Contents</t>
  </si>
  <si>
    <t>Contact Information</t>
  </si>
  <si>
    <t>Comments</t>
  </si>
  <si>
    <t>CONTACT INFO</t>
  </si>
  <si>
    <t>Legal Names:</t>
  </si>
  <si>
    <t>Print</t>
  </si>
  <si>
    <t>Sign</t>
  </si>
  <si>
    <t>Cells in Blue are editable. All other cells are locked.</t>
  </si>
  <si>
    <r>
      <t xml:space="preserve">NOTE: </t>
    </r>
    <r>
      <rPr>
        <sz val="12"/>
        <rFont val="Garamond"/>
        <family val="1"/>
      </rPr>
      <t xml:space="preserve">Filing this report electronically is </t>
    </r>
    <r>
      <rPr>
        <b/>
        <sz val="12"/>
        <rFont val="Garamond"/>
        <family val="1"/>
      </rPr>
      <t>NOT</t>
    </r>
    <r>
      <rPr>
        <sz val="12"/>
        <rFont val="Garamond"/>
        <family val="1"/>
      </rPr>
      <t xml:space="preserve"> a substitution for sending in a </t>
    </r>
  </si>
  <si>
    <t>Alternate 
Phone:</t>
  </si>
  <si>
    <t>Membership #:</t>
  </si>
  <si>
    <t>Exp. Date:</t>
  </si>
  <si>
    <t>Date of Review</t>
  </si>
  <si>
    <t>Reviewer Name</t>
  </si>
  <si>
    <t>Witness Name</t>
  </si>
  <si>
    <t>Witness</t>
  </si>
  <si>
    <t>Reviewer</t>
  </si>
  <si>
    <t>REVIEW OF BOOKS REPORT 1</t>
  </si>
  <si>
    <t>REVIEW OF BOOKS REPORT 2</t>
  </si>
  <si>
    <t>REVIEW OF BOOKS REPORT - 2</t>
  </si>
  <si>
    <t>REVIEW OF BOOKS REPORT - 1</t>
  </si>
  <si>
    <t>REVIEW OF BOOKS CONTACT INFORMATION</t>
  </si>
  <si>
    <t>Review of Books Report page 1</t>
  </si>
  <si>
    <t>Review of Books Report page 2</t>
  </si>
  <si>
    <t xml:space="preserve">signed paper copy. </t>
  </si>
  <si>
    <t>Yes</t>
  </si>
  <si>
    <t>No</t>
  </si>
  <si>
    <t>-1-</t>
  </si>
  <si>
    <t>-2-</t>
  </si>
  <si>
    <t>Membership status and warrant status is up-to-date.</t>
  </si>
  <si>
    <t>Ledgers are printed and filed quarterly and reconciled monthly.</t>
  </si>
  <si>
    <t>Financial committee minutes are printed in the files.</t>
  </si>
  <si>
    <t>Budgets are kept in the files, and used when approving expenses.</t>
  </si>
  <si>
    <t>Written procedures for running gate at events as well as taking in funds from other sources exist.</t>
  </si>
  <si>
    <t>Written fund purposes and/or uses exist and are being followed.</t>
  </si>
  <si>
    <t>Society, Kingdom and Branch financial policies are known and applied.</t>
  </si>
  <si>
    <t>Financial committee non-ordinary business is printed and kept in the files (if applicable).</t>
  </si>
  <si>
    <t>Written current equipment list exists and is maintained, as well as maintenance procedures for special items.</t>
  </si>
  <si>
    <t>Written correspondence is answered promptly and correctly.</t>
  </si>
  <si>
    <t>Access to handbooks is available, either printed or on-line.</t>
  </si>
  <si>
    <t>All training required by the Kingdom has been completed.</t>
  </si>
  <si>
    <t>All signatories are members and fulfill all Society Financial Policy requirements.</t>
  </si>
  <si>
    <t>Deposit documentation exists, and deposits are made within required timeframes.</t>
  </si>
  <si>
    <t>Advance documentation exists, and includes appropriate estimate information.</t>
  </si>
  <si>
    <t>Advances have been reconciled within required timeframes.</t>
  </si>
  <si>
    <t>Progress was made on action items from last review (see next page).</t>
  </si>
  <si>
    <t>A. Financial reporting (SFP I)</t>
  </si>
  <si>
    <t>The Exchequer is not solely in charge of expense approval.</t>
  </si>
  <si>
    <t>The Exchequer does not hold any other branch office.</t>
  </si>
  <si>
    <t>Funds are not co-mingled with anyone's personal or business funds.</t>
  </si>
  <si>
    <t>All equipment officers (if any) are also warranted.</t>
  </si>
  <si>
    <t>All bank accounts are set up and maintained according to Society and Kingdom financial policies.</t>
  </si>
  <si>
    <t>I. Standard Financial committee meeting minutes and decisions (SFP VII)</t>
  </si>
  <si>
    <t>J. Compliance with Financial policies in effect (local and higher) (SFP VIII)</t>
  </si>
  <si>
    <t>K. Special Purpose and Dedicated Funds (leave blank if none or not applicable) (SFP X)</t>
  </si>
  <si>
    <t>Receipt documentation exists, and are for acceptable approved expenses.</t>
  </si>
  <si>
    <t>Branch financial policy is written and approved by the Financial Committee and the Kingdom Exchequer.</t>
  </si>
  <si>
    <t>All disbursements are made by check made out to a person or a business.</t>
  </si>
  <si>
    <t>P. Action plans executed from prior reviews (leave blank if none or not applicable)</t>
  </si>
  <si>
    <t>Section</t>
  </si>
  <si>
    <t>Action plan</t>
  </si>
  <si>
    <t>Date Due</t>
  </si>
  <si>
    <t>Commendation</t>
  </si>
  <si>
    <t xml:space="preserve">                                                                        Date:  </t>
  </si>
  <si>
    <t xml:space="preserve">                           .</t>
  </si>
  <si>
    <t>L. Controlling Disbursements (SFP XI)</t>
  </si>
  <si>
    <t>M. Cash control procedures exist and are being followed consistently (SFP XII)</t>
  </si>
  <si>
    <t>N. Asset management procedures (SFP XIII)</t>
  </si>
  <si>
    <t>O. Correspondence is answered appropriately</t>
  </si>
  <si>
    <t>Q. Action plans from this review</t>
  </si>
  <si>
    <t>R. Commendations from this review</t>
  </si>
  <si>
    <t>Do the ending numbers from the previous year match the starting numbers for the next year?</t>
  </si>
  <si>
    <t>If cummulative, do the ending numbers from the previous quarter match the starting numbers of the next quarter report?</t>
  </si>
  <si>
    <t>For every event, event reports, NMR reports, and any other event reports as required are present.</t>
  </si>
  <si>
    <t>Was the starting cash for the gate/Troll recorded correctly as a receivable?</t>
  </si>
  <si>
    <t xml:space="preserve">     1. Verify that the account name is set up correct. (SCA, Inc. or Subsidiary)</t>
  </si>
  <si>
    <t xml:space="preserve">Select at least one event per year and confirm that the income and expenses match what was recorded in the quarterly financial reports. </t>
  </si>
  <si>
    <t>If there were any deposits for the site, were they recorded correctly on the quarterly financial report, before and after the event?</t>
  </si>
  <si>
    <t xml:space="preserve">     1. Verify at least 5 receipts dollar amount match what was entered into the quarterly financial report and are in the right accounts. </t>
  </si>
  <si>
    <t>Review of Books Report page 3</t>
  </si>
  <si>
    <t>REVIEW OF BOOKS REPORT 3</t>
  </si>
  <si>
    <t>REVIEW OF BOOKS REPORT - 3</t>
  </si>
  <si>
    <t>If any answer is no, include detail on page 3.</t>
  </si>
  <si>
    <t>B. Warrant and membership status for the financial officer and the emergency deputy (SFP II)</t>
  </si>
  <si>
    <t>C. Segregation of Duties (SFP III)</t>
  </si>
  <si>
    <t>D. Training for the financial officer(s) including access to handbooks (as required by kingdom policy)</t>
  </si>
  <si>
    <t>E. Bank account setup and status (including signatory verification) (SFP IV and V)</t>
  </si>
  <si>
    <t>F. Ledger maintenance and bank account reconciliation (SFP VI)</t>
  </si>
  <si>
    <t>G. Transaction documentation, including deposits, receipts, advances and advance reconciliation (SFP VI, IX)</t>
  </si>
  <si>
    <t xml:space="preserve">Last date phsyical inspection of all equipment own by the group. </t>
  </si>
  <si>
    <t>H. Event or other activity reporting (as required by kingdom policy)</t>
  </si>
  <si>
    <t>Date of last update for group policy. _______________</t>
  </si>
  <si>
    <t xml:space="preserve">Examine one dedicated fund account to make sure that all expenses applied to it were correct for that account.  </t>
  </si>
  <si>
    <t xml:space="preserve">     1. Verify that the bank balance and general ledger have been reconciled for the last three months. </t>
  </si>
  <si>
    <t>-3-</t>
  </si>
  <si>
    <t xml:space="preserve">Select several checks and make sure that the check has two signatures and that the amount of the check matches the receipts turned in. </t>
  </si>
  <si>
    <t xml:space="preserve">Quarterly financial reports present for last three years or since branch status achieved if less than 3 years. </t>
  </si>
  <si>
    <t>Circle which type of quarterly report the branch does.    SEQUENTIAL        CUMULATIVE</t>
  </si>
  <si>
    <t>Annual financial reports present for last three years or since branch status achieved if less than 3 years.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</si>
</sst>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</numFmts>
  <fonts count="5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sz val="10"/>
      <name val="Garamond"/>
      <family val="1"/>
    </font>
    <font>
      <sz val="12"/>
      <name val="Garamond"/>
      <family val="1"/>
    </font>
    <font>
      <sz val="10"/>
      <color indexed="16"/>
      <name val="Garamond"/>
      <family val="1"/>
    </font>
    <font>
      <b/>
      <u val="single"/>
      <sz val="10"/>
      <name val="Garamond"/>
      <family val="1"/>
    </font>
    <font>
      <sz val="4"/>
      <name val="Garamond"/>
      <family val="1"/>
    </font>
    <font>
      <b/>
      <sz val="9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sz val="12"/>
      <name val="Times New Roman"/>
      <family val="0"/>
    </font>
    <font>
      <sz val="10"/>
      <color indexed="56"/>
      <name val="Garamond"/>
      <family val="1"/>
    </font>
    <font>
      <sz val="11"/>
      <name val="Garamond"/>
      <family val="1"/>
    </font>
    <font>
      <i/>
      <sz val="8"/>
      <name val="Garamond"/>
      <family val="1"/>
    </font>
    <font>
      <sz val="8"/>
      <name val="Garamond"/>
      <family val="1"/>
    </font>
    <font>
      <b/>
      <u val="single"/>
      <sz val="12"/>
      <name val="Garamond"/>
      <family val="1"/>
    </font>
    <font>
      <b/>
      <i/>
      <sz val="11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double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33" borderId="0" xfId="60" applyFont="1" applyFill="1" applyProtection="1">
      <alignment/>
      <protection/>
    </xf>
    <xf numFmtId="0" fontId="6" fillId="33" borderId="0" xfId="60" applyFont="1" applyFill="1" applyProtection="1">
      <alignment/>
      <protection/>
    </xf>
    <xf numFmtId="0" fontId="4" fillId="33" borderId="10" xfId="60" applyFont="1" applyFill="1" applyBorder="1" applyProtection="1">
      <alignment/>
      <protection hidden="1"/>
    </xf>
    <xf numFmtId="0" fontId="4" fillId="33" borderId="0" xfId="60" applyFont="1" applyFill="1" applyProtection="1">
      <alignment/>
      <protection hidden="1"/>
    </xf>
    <xf numFmtId="0" fontId="7" fillId="34" borderId="0" xfId="62" applyFont="1" applyFill="1" applyBorder="1" applyAlignment="1" applyProtection="1">
      <alignment horizontal="center" vertical="center"/>
      <protection/>
    </xf>
    <xf numFmtId="0" fontId="11" fillId="33" borderId="0" xfId="60" applyFont="1" applyFill="1" applyProtection="1">
      <alignment/>
      <protection/>
    </xf>
    <xf numFmtId="0" fontId="4" fillId="33" borderId="11" xfId="60" applyFont="1" applyFill="1" applyBorder="1" applyProtection="1">
      <alignment/>
      <protection/>
    </xf>
    <xf numFmtId="0" fontId="4" fillId="33" borderId="12" xfId="60" applyFont="1" applyFill="1" applyBorder="1" applyProtection="1">
      <alignment/>
      <protection hidden="1"/>
    </xf>
    <xf numFmtId="0" fontId="4" fillId="33" borderId="11" xfId="60" applyFont="1" applyFill="1" applyBorder="1" applyProtection="1">
      <alignment/>
      <protection hidden="1"/>
    </xf>
    <xf numFmtId="0" fontId="4" fillId="33" borderId="13" xfId="60" applyFont="1" applyFill="1" applyBorder="1" applyProtection="1">
      <alignment/>
      <protection hidden="1"/>
    </xf>
    <xf numFmtId="0" fontId="4" fillId="33" borderId="13" xfId="60" applyFont="1" applyFill="1" applyBorder="1" applyProtection="1">
      <alignment/>
      <protection/>
    </xf>
    <xf numFmtId="0" fontId="4" fillId="33" borderId="0" xfId="61" applyFont="1" applyFill="1" applyAlignment="1" applyProtection="1">
      <alignment vertical="center"/>
      <protection/>
    </xf>
    <xf numFmtId="0" fontId="4" fillId="0" borderId="0" xfId="61" applyFont="1" applyAlignment="1" applyProtection="1">
      <alignment vertical="center"/>
      <protection/>
    </xf>
    <xf numFmtId="0" fontId="4" fillId="34" borderId="0" xfId="61" applyFont="1" applyFill="1" applyAlignment="1" applyProtection="1">
      <alignment vertical="center"/>
      <protection/>
    </xf>
    <xf numFmtId="0" fontId="4" fillId="0" borderId="0" xfId="61" applyFont="1" applyFill="1" applyAlignment="1" applyProtection="1">
      <alignment vertical="center"/>
      <protection/>
    </xf>
    <xf numFmtId="0" fontId="13" fillId="33" borderId="0" xfId="61" applyFont="1" applyFill="1" applyAlignment="1" applyProtection="1">
      <alignment vertical="center"/>
      <protection/>
    </xf>
    <xf numFmtId="0" fontId="4" fillId="33" borderId="0" xfId="59" applyFont="1" applyFill="1" applyAlignment="1" applyProtection="1">
      <alignment vertical="center"/>
      <protection/>
    </xf>
    <xf numFmtId="0" fontId="4" fillId="0" borderId="0" xfId="59" applyFont="1" applyAlignment="1" applyProtection="1">
      <alignment vertical="center"/>
      <protection/>
    </xf>
    <xf numFmtId="0" fontId="8" fillId="0" borderId="0" xfId="57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59" applyFont="1" applyFill="1" applyAlignment="1" applyProtection="1">
      <alignment vertical="center"/>
      <protection/>
    </xf>
    <xf numFmtId="0" fontId="9" fillId="33" borderId="0" xfId="59" applyFont="1" applyFill="1" applyAlignment="1" applyProtection="1">
      <alignment vertical="center"/>
      <protection/>
    </xf>
    <xf numFmtId="0" fontId="9" fillId="0" borderId="0" xfId="59" applyFont="1" applyAlignment="1" applyProtection="1">
      <alignment vertical="center"/>
      <protection/>
    </xf>
    <xf numFmtId="0" fontId="9" fillId="0" borderId="0" xfId="59" applyFont="1" applyFill="1" applyAlignment="1" applyProtection="1">
      <alignment vertical="center"/>
      <protection/>
    </xf>
    <xf numFmtId="0" fontId="4" fillId="0" borderId="0" xfId="59" applyFont="1" applyBorder="1" applyAlignment="1" applyProtection="1">
      <alignment horizontal="centerContinuous" vertical="center"/>
      <protection/>
    </xf>
    <xf numFmtId="0" fontId="11" fillId="0" borderId="0" xfId="59" applyFont="1" applyAlignment="1" applyProtection="1" quotePrefix="1">
      <alignment horizontal="centerContinuous" vertical="center"/>
      <protection/>
    </xf>
    <xf numFmtId="0" fontId="4" fillId="0" borderId="0" xfId="59" applyFont="1" applyAlignment="1" applyProtection="1">
      <alignment horizontal="centerContinuous" vertical="center"/>
      <protection/>
    </xf>
    <xf numFmtId="0" fontId="4" fillId="35" borderId="0" xfId="59" applyFont="1" applyFill="1" applyAlignment="1" applyProtection="1">
      <alignment vertical="center"/>
      <protection/>
    </xf>
    <xf numFmtId="0" fontId="5" fillId="36" borderId="0" xfId="57" applyFont="1" applyFill="1" applyAlignment="1" applyProtection="1">
      <alignment vertical="center"/>
      <protection/>
    </xf>
    <xf numFmtId="0" fontId="5" fillId="37" borderId="0" xfId="57" applyFont="1" applyFill="1" applyAlignment="1" applyProtection="1">
      <alignment vertical="center"/>
      <protection/>
    </xf>
    <xf numFmtId="0" fontId="17" fillId="0" borderId="0" xfId="57" applyFont="1" applyBorder="1" applyAlignment="1" applyProtection="1">
      <alignment vertical="center"/>
      <protection/>
    </xf>
    <xf numFmtId="0" fontId="18" fillId="0" borderId="0" xfId="57" applyFont="1" applyBorder="1" applyAlignment="1" applyProtection="1">
      <alignment vertical="center"/>
      <protection/>
    </xf>
    <xf numFmtId="0" fontId="5" fillId="0" borderId="0" xfId="57" applyFont="1" applyAlignment="1" applyProtection="1">
      <alignment vertical="center"/>
      <protection/>
    </xf>
    <xf numFmtId="0" fontId="16" fillId="36" borderId="0" xfId="57" applyFont="1" applyFill="1" applyAlignment="1" applyProtection="1">
      <alignment vertical="center"/>
      <protection/>
    </xf>
    <xf numFmtId="0" fontId="16" fillId="37" borderId="0" xfId="57" applyFont="1" applyFill="1" applyAlignment="1" applyProtection="1">
      <alignment vertical="center"/>
      <protection/>
    </xf>
    <xf numFmtId="0" fontId="16" fillId="0" borderId="0" xfId="57" applyFont="1" applyAlignment="1" applyProtection="1">
      <alignment vertical="center"/>
      <protection/>
    </xf>
    <xf numFmtId="0" fontId="4" fillId="36" borderId="0" xfId="57" applyFont="1" applyFill="1" applyAlignment="1" applyProtection="1">
      <alignment vertical="center"/>
      <protection/>
    </xf>
    <xf numFmtId="0" fontId="4" fillId="37" borderId="0" xfId="57" applyFont="1" applyFill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3" fillId="33" borderId="0" xfId="53" applyFill="1" applyAlignment="1" applyProtection="1">
      <alignment/>
      <protection locked="0"/>
    </xf>
    <xf numFmtId="0" fontId="5" fillId="33" borderId="0" xfId="57" applyFont="1" applyFill="1" applyAlignment="1" applyProtection="1">
      <alignment vertical="center"/>
      <protection/>
    </xf>
    <xf numFmtId="0" fontId="16" fillId="33" borderId="0" xfId="57" applyFont="1" applyFill="1" applyAlignment="1" applyProtection="1">
      <alignment vertical="center"/>
      <protection/>
    </xf>
    <xf numFmtId="0" fontId="4" fillId="33" borderId="0" xfId="57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4" borderId="0" xfId="62" applyFont="1" applyFill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33" borderId="0" xfId="59" applyFont="1" applyFill="1" applyAlignment="1" applyProtection="1">
      <alignment vertical="center"/>
      <protection locked="0"/>
    </xf>
    <xf numFmtId="0" fontId="4" fillId="33" borderId="0" xfId="6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33" borderId="0" xfId="60" applyFont="1" applyFill="1" applyAlignment="1" applyProtection="1">
      <alignment vertical="center"/>
      <protection/>
    </xf>
    <xf numFmtId="0" fontId="5" fillId="33" borderId="0" xfId="60" applyFont="1" applyFill="1" applyProtection="1">
      <alignment/>
      <protection/>
    </xf>
    <xf numFmtId="0" fontId="5" fillId="33" borderId="10" xfId="60" applyFont="1" applyFill="1" applyBorder="1" applyProtection="1">
      <alignment/>
      <protection hidden="1"/>
    </xf>
    <xf numFmtId="0" fontId="5" fillId="33" borderId="0" xfId="60" applyFont="1" applyFill="1" applyProtection="1">
      <alignment/>
      <protection hidden="1"/>
    </xf>
    <xf numFmtId="0" fontId="19" fillId="33" borderId="0" xfId="60" applyFont="1" applyFill="1" applyBorder="1" applyAlignment="1" applyProtection="1">
      <alignment/>
      <protection hidden="1"/>
    </xf>
    <xf numFmtId="0" fontId="5" fillId="33" borderId="0" xfId="60" applyFont="1" applyFill="1" applyBorder="1" applyAlignment="1" applyProtection="1">
      <alignment horizontal="left"/>
      <protection hidden="1"/>
    </xf>
    <xf numFmtId="0" fontId="5" fillId="33" borderId="0" xfId="60" applyFont="1" applyFill="1" applyAlignment="1" applyProtection="1">
      <alignment horizontal="left"/>
      <protection hidden="1"/>
    </xf>
    <xf numFmtId="0" fontId="5" fillId="33" borderId="0" xfId="60" applyFont="1" applyFill="1" applyAlignment="1">
      <alignment vertical="center"/>
      <protection/>
    </xf>
    <xf numFmtId="17" fontId="5" fillId="33" borderId="0" xfId="60" applyNumberFormat="1" applyFont="1" applyFill="1" applyProtection="1">
      <alignment/>
      <protection/>
    </xf>
    <xf numFmtId="0" fontId="12" fillId="0" borderId="0" xfId="61" applyFont="1" applyFill="1" applyBorder="1" applyAlignment="1" applyProtection="1">
      <alignment horizontal="right" vertical="center"/>
      <protection/>
    </xf>
    <xf numFmtId="0" fontId="12" fillId="0" borderId="0" xfId="6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16" fillId="38" borderId="14" xfId="61" applyNumberFormat="1" applyFont="1" applyFill="1" applyBorder="1" applyAlignment="1" applyProtection="1">
      <alignment vertical="center"/>
      <protection locked="0"/>
    </xf>
    <xf numFmtId="49" fontId="16" fillId="38" borderId="14" xfId="0" applyNumberFormat="1" applyFont="1" applyFill="1" applyBorder="1" applyAlignment="1" applyProtection="1">
      <alignment vertical="center"/>
      <protection locked="0"/>
    </xf>
    <xf numFmtId="49" fontId="16" fillId="38" borderId="14" xfId="0" applyNumberFormat="1" applyFont="1" applyFill="1" applyBorder="1" applyAlignment="1" applyProtection="1">
      <alignment horizontal="left" vertical="center"/>
      <protection locked="0"/>
    </xf>
    <xf numFmtId="49" fontId="16" fillId="38" borderId="15" xfId="0" applyNumberFormat="1" applyFont="1" applyFill="1" applyBorder="1" applyAlignment="1" applyProtection="1">
      <alignment vertical="center" wrapText="1"/>
      <protection locked="0"/>
    </xf>
    <xf numFmtId="49" fontId="4" fillId="38" borderId="16" xfId="0" applyNumberFormat="1" applyFont="1" applyFill="1" applyBorder="1" applyAlignment="1" applyProtection="1">
      <alignment vertical="center" wrapText="1"/>
      <protection locked="0"/>
    </xf>
    <xf numFmtId="49" fontId="4" fillId="38" borderId="14" xfId="0" applyNumberFormat="1" applyFont="1" applyFill="1" applyBorder="1" applyAlignment="1" applyProtection="1">
      <alignment vertical="center" wrapText="1"/>
      <protection locked="0"/>
    </xf>
    <xf numFmtId="0" fontId="15" fillId="0" borderId="17" xfId="60" applyFont="1" applyFill="1" applyBorder="1" applyAlignment="1" applyProtection="1">
      <alignment vertical="center"/>
      <protection/>
    </xf>
    <xf numFmtId="0" fontId="4" fillId="38" borderId="18" xfId="60" applyFont="1" applyFill="1" applyBorder="1" applyAlignment="1" applyProtection="1">
      <alignment horizontal="left" vertical="center"/>
      <protection locked="0"/>
    </xf>
    <xf numFmtId="14" fontId="15" fillId="0" borderId="19" xfId="60" applyNumberFormat="1" applyFont="1" applyFill="1" applyBorder="1" applyAlignment="1" applyProtection="1">
      <alignment vertical="center"/>
      <protection/>
    </xf>
    <xf numFmtId="0" fontId="4" fillId="38" borderId="20" xfId="60" applyNumberFormat="1" applyFont="1" applyFill="1" applyBorder="1" applyAlignment="1" applyProtection="1">
      <alignment horizontal="left" vertical="center"/>
      <protection locked="0"/>
    </xf>
    <xf numFmtId="0" fontId="15" fillId="0" borderId="21" xfId="60" applyFont="1" applyFill="1" applyBorder="1" applyAlignment="1" applyProtection="1">
      <alignment vertical="center"/>
      <protection/>
    </xf>
    <xf numFmtId="0" fontId="4" fillId="38" borderId="22" xfId="6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4" fillId="34" borderId="25" xfId="61" applyFont="1" applyFill="1" applyBorder="1" applyAlignment="1" applyProtection="1">
      <alignment horizontal="right" vertical="center" wrapText="1"/>
      <protection/>
    </xf>
    <xf numFmtId="1" fontId="4" fillId="38" borderId="15" xfId="58" applyNumberFormat="1" applyFont="1" applyFill="1" applyBorder="1" applyAlignment="1" applyProtection="1">
      <alignment horizontal="center" vertical="center" wrapText="1"/>
      <protection locked="0"/>
    </xf>
    <xf numFmtId="0" fontId="4" fillId="34" borderId="26" xfId="61" applyFont="1" applyFill="1" applyBorder="1" applyAlignment="1" applyProtection="1">
      <alignment horizontal="right" vertical="center" wrapText="1"/>
      <protection/>
    </xf>
    <xf numFmtId="164" fontId="4" fillId="38" borderId="22" xfId="62" applyNumberFormat="1" applyFont="1" applyFill="1" applyBorder="1" applyAlignment="1" applyProtection="1">
      <alignment horizontal="center" vertical="center"/>
      <protection locked="0"/>
    </xf>
    <xf numFmtId="0" fontId="5" fillId="0" borderId="17" xfId="61" applyFont="1" applyFill="1" applyBorder="1" applyAlignment="1" applyProtection="1">
      <alignment horizontal="right" vertical="center"/>
      <protection/>
    </xf>
    <xf numFmtId="0" fontId="5" fillId="0" borderId="19" xfId="61" applyFont="1" applyFill="1" applyBorder="1" applyAlignment="1" applyProtection="1">
      <alignment horizontal="right" vertical="center"/>
      <protection/>
    </xf>
    <xf numFmtId="0" fontId="4" fillId="0" borderId="19" xfId="61" applyFont="1" applyFill="1" applyBorder="1" applyAlignment="1" applyProtection="1">
      <alignment horizontal="right" vertical="center" wrapText="1"/>
      <protection/>
    </xf>
    <xf numFmtId="0" fontId="5" fillId="0" borderId="21" xfId="61" applyFont="1" applyFill="1" applyBorder="1" applyAlignment="1" applyProtection="1">
      <alignment horizontal="right" vertical="center"/>
      <protection/>
    </xf>
    <xf numFmtId="0" fontId="4" fillId="0" borderId="25" xfId="61" applyFont="1" applyFill="1" applyBorder="1" applyAlignment="1" applyProtection="1">
      <alignment horizontal="right" vertical="center" wrapText="1"/>
      <protection/>
    </xf>
    <xf numFmtId="0" fontId="12" fillId="0" borderId="27" xfId="61" applyFont="1" applyFill="1" applyBorder="1" applyAlignment="1" applyProtection="1">
      <alignment horizontal="right" vertical="center"/>
      <protection/>
    </xf>
    <xf numFmtId="0" fontId="5" fillId="0" borderId="28" xfId="57" applyFont="1" applyFill="1" applyBorder="1" applyAlignment="1" applyProtection="1">
      <alignment horizontal="left" vertical="center"/>
      <protection/>
    </xf>
    <xf numFmtId="0" fontId="5" fillId="0" borderId="26" xfId="57" applyFont="1" applyFill="1" applyBorder="1" applyAlignment="1" applyProtection="1">
      <alignment horizontal="left" vertical="center"/>
      <protection/>
    </xf>
    <xf numFmtId="0" fontId="4" fillId="0" borderId="0" xfId="59" applyFont="1" applyFill="1" applyBorder="1" applyAlignment="1" applyProtection="1">
      <alignment vertical="center"/>
      <protection/>
    </xf>
    <xf numFmtId="0" fontId="4" fillId="0" borderId="0" xfId="59" applyFont="1" applyFill="1" applyBorder="1" applyAlignment="1" applyProtection="1">
      <alignment horizontal="left" vertical="center"/>
      <protection/>
    </xf>
    <xf numFmtId="49" fontId="4" fillId="0" borderId="0" xfId="59" applyNumberFormat="1" applyFont="1" applyFill="1" applyBorder="1" applyAlignment="1" applyProtection="1">
      <alignment vertical="center"/>
      <protection locked="0"/>
    </xf>
    <xf numFmtId="0" fontId="5" fillId="0" borderId="18" xfId="57" applyFont="1" applyBorder="1" applyAlignment="1" applyProtection="1">
      <alignment horizontal="left" vertical="center"/>
      <protection/>
    </xf>
    <xf numFmtId="0" fontId="5" fillId="0" borderId="22" xfId="57" applyFont="1" applyBorder="1" applyAlignment="1" applyProtection="1">
      <alignment horizontal="left" vertical="center"/>
      <protection/>
    </xf>
    <xf numFmtId="14" fontId="4" fillId="0" borderId="0" xfId="59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29" xfId="59" applyFont="1" applyBorder="1" applyAlignment="1" applyProtection="1">
      <alignment vertical="center"/>
      <protection/>
    </xf>
    <xf numFmtId="0" fontId="4" fillId="0" borderId="30" xfId="59" applyFont="1" applyBorder="1" applyAlignment="1" applyProtection="1">
      <alignment vertical="center"/>
      <protection/>
    </xf>
    <xf numFmtId="14" fontId="4" fillId="0" borderId="31" xfId="59" applyNumberFormat="1" applyFont="1" applyBorder="1" applyAlignment="1" applyProtection="1">
      <alignment vertical="center"/>
      <protection/>
    </xf>
    <xf numFmtId="0" fontId="4" fillId="0" borderId="0" xfId="59" applyFont="1" applyBorder="1" applyAlignment="1" applyProtection="1" quotePrefix="1">
      <alignment horizontal="centerContinuous" vertical="center"/>
      <protection/>
    </xf>
    <xf numFmtId="0" fontId="4" fillId="0" borderId="0" xfId="59" applyFont="1" applyBorder="1" applyAlignment="1" applyProtection="1">
      <alignment vertical="center"/>
      <protection/>
    </xf>
    <xf numFmtId="14" fontId="4" fillId="0" borderId="0" xfId="59" applyNumberFormat="1" applyFont="1" applyBorder="1" applyAlignment="1" applyProtection="1">
      <alignment vertical="center"/>
      <protection/>
    </xf>
    <xf numFmtId="0" fontId="11" fillId="33" borderId="0" xfId="59" applyFont="1" applyFill="1" applyAlignment="1" applyProtection="1">
      <alignment vertical="center"/>
      <protection/>
    </xf>
    <xf numFmtId="0" fontId="11" fillId="0" borderId="0" xfId="59" applyFont="1" applyAlignment="1" applyProtection="1">
      <alignment vertical="center"/>
      <protection/>
    </xf>
    <xf numFmtId="0" fontId="11" fillId="0" borderId="0" xfId="59" applyFont="1" applyFill="1" applyAlignment="1" applyProtection="1">
      <alignment vertical="center"/>
      <protection/>
    </xf>
    <xf numFmtId="0" fontId="4" fillId="0" borderId="32" xfId="59" applyFont="1" applyBorder="1" applyAlignment="1" applyProtection="1">
      <alignment vertical="center"/>
      <protection/>
    </xf>
    <xf numFmtId="14" fontId="4" fillId="0" borderId="29" xfId="59" applyNumberFormat="1" applyFont="1" applyBorder="1" applyAlignment="1" applyProtection="1">
      <alignment vertical="center"/>
      <protection/>
    </xf>
    <xf numFmtId="0" fontId="4" fillId="0" borderId="33" xfId="59" applyFont="1" applyBorder="1" applyAlignment="1" applyProtection="1">
      <alignment vertical="center" wrapText="1"/>
      <protection/>
    </xf>
    <xf numFmtId="14" fontId="4" fillId="38" borderId="20" xfId="60" applyNumberFormat="1" applyFont="1" applyFill="1" applyBorder="1" applyAlignment="1" applyProtection="1">
      <alignment horizontal="left" vertical="center"/>
      <protection locked="0"/>
    </xf>
    <xf numFmtId="0" fontId="4" fillId="0" borderId="29" xfId="59" applyFont="1" applyBorder="1" applyAlignment="1" applyProtection="1">
      <alignment horizontal="center" vertical="center"/>
      <protection/>
    </xf>
    <xf numFmtId="0" fontId="4" fillId="0" borderId="33" xfId="59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4" fillId="0" borderId="0" xfId="59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59" applyFont="1" applyBorder="1" applyAlignment="1" applyProtection="1">
      <alignment vertical="center" wrapText="1"/>
      <protection/>
    </xf>
    <xf numFmtId="0" fontId="56" fillId="33" borderId="0" xfId="53" applyFont="1" applyFill="1" applyAlignment="1" applyProtection="1">
      <alignment/>
      <protection locked="0"/>
    </xf>
    <xf numFmtId="0" fontId="4" fillId="0" borderId="31" xfId="59" applyFont="1" applyBorder="1" applyAlignment="1" applyProtection="1">
      <alignment horizontal="center" vertical="center"/>
      <protection/>
    </xf>
    <xf numFmtId="0" fontId="4" fillId="0" borderId="30" xfId="59" applyFont="1" applyBorder="1" applyAlignment="1" applyProtection="1">
      <alignment horizontal="center" vertical="center"/>
      <protection/>
    </xf>
    <xf numFmtId="0" fontId="4" fillId="0" borderId="34" xfId="59" applyFont="1" applyBorder="1" applyAlignment="1" applyProtection="1">
      <alignment vertical="center"/>
      <protection/>
    </xf>
    <xf numFmtId="0" fontId="4" fillId="0" borderId="14" xfId="59" applyFont="1" applyBorder="1" applyAlignment="1" applyProtection="1">
      <alignment vertical="center"/>
      <protection/>
    </xf>
    <xf numFmtId="14" fontId="4" fillId="0" borderId="35" xfId="59" applyNumberFormat="1" applyFont="1" applyBorder="1" applyAlignment="1" applyProtection="1">
      <alignment vertical="center"/>
      <protection/>
    </xf>
    <xf numFmtId="0" fontId="4" fillId="0" borderId="19" xfId="59" applyFont="1" applyBorder="1" applyAlignment="1" applyProtection="1">
      <alignment vertical="center"/>
      <protection/>
    </xf>
    <xf numFmtId="0" fontId="20" fillId="0" borderId="0" xfId="59" applyFont="1" applyFill="1" applyBorder="1" applyAlignment="1" applyProtection="1">
      <alignment horizontal="left" vertical="center"/>
      <protection/>
    </xf>
    <xf numFmtId="0" fontId="20" fillId="0" borderId="0" xfId="59" applyFont="1" applyFill="1" applyBorder="1" applyAlignment="1" applyProtection="1">
      <alignment vertical="center"/>
      <protection/>
    </xf>
    <xf numFmtId="14" fontId="20" fillId="0" borderId="0" xfId="59" applyNumberFormat="1" applyFont="1" applyFill="1" applyBorder="1" applyAlignment="1" applyProtection="1">
      <alignment horizontal="left" vertical="center"/>
      <protection/>
    </xf>
    <xf numFmtId="49" fontId="20" fillId="0" borderId="0" xfId="59" applyNumberFormat="1" applyFont="1" applyFill="1" applyBorder="1" applyAlignment="1" applyProtection="1">
      <alignment vertical="center"/>
      <protection locked="0"/>
    </xf>
    <xf numFmtId="0" fontId="12" fillId="33" borderId="0" xfId="60" applyFont="1" applyFill="1" applyAlignment="1" applyProtection="1">
      <alignment vertical="center" wrapText="1"/>
      <protection/>
    </xf>
    <xf numFmtId="0" fontId="14" fillId="0" borderId="0" xfId="0" applyFont="1" applyAlignment="1">
      <alignment vertical="center" wrapText="1"/>
    </xf>
    <xf numFmtId="0" fontId="4" fillId="0" borderId="34" xfId="59" applyFont="1" applyBorder="1" applyAlignment="1" applyProtection="1">
      <alignment horizontal="left" wrapText="1"/>
      <protection/>
    </xf>
    <xf numFmtId="0" fontId="4" fillId="0" borderId="14" xfId="59" applyFont="1" applyBorder="1" applyAlignment="1" applyProtection="1">
      <alignment horizontal="left" wrapText="1"/>
      <protection/>
    </xf>
    <xf numFmtId="0" fontId="4" fillId="0" borderId="35" xfId="59" applyFont="1" applyBorder="1" applyAlignment="1" applyProtection="1">
      <alignment horizontal="left" wrapText="1"/>
      <protection/>
    </xf>
    <xf numFmtId="0" fontId="5" fillId="0" borderId="36" xfId="57" applyFont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5" fillId="0" borderId="37" xfId="57" applyFont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9" fillId="0" borderId="0" xfId="59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57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0" xfId="59" applyFont="1" applyAlignment="1" applyProtection="1">
      <alignment horizontal="center" vertical="center"/>
      <protection/>
    </xf>
    <xf numFmtId="0" fontId="7" fillId="34" borderId="0" xfId="59" applyFont="1" applyFill="1" applyBorder="1" applyAlignment="1" applyProtection="1">
      <alignment horizontal="center" vertical="center"/>
      <protection/>
    </xf>
    <xf numFmtId="0" fontId="11" fillId="0" borderId="38" xfId="59" applyFont="1" applyBorder="1" applyAlignment="1" applyProtection="1">
      <alignment horizontal="center" vertical="center"/>
      <protection/>
    </xf>
    <xf numFmtId="0" fontId="4" fillId="0" borderId="39" xfId="59" applyFont="1" applyBorder="1" applyAlignment="1" applyProtection="1">
      <alignment vertical="center" wrapText="1"/>
      <protection/>
    </xf>
    <xf numFmtId="0" fontId="4" fillId="0" borderId="19" xfId="59" applyFont="1" applyBorder="1" applyAlignment="1" applyProtection="1">
      <alignment vertical="center" wrapText="1"/>
      <protection/>
    </xf>
    <xf numFmtId="0" fontId="4" fillId="0" borderId="39" xfId="59" applyFont="1" applyBorder="1" applyAlignment="1" applyProtection="1">
      <alignment vertical="center"/>
      <protection/>
    </xf>
    <xf numFmtId="0" fontId="4" fillId="0" borderId="19" xfId="59" applyFont="1" applyBorder="1" applyAlignment="1" applyProtection="1">
      <alignment vertical="center"/>
      <protection/>
    </xf>
    <xf numFmtId="0" fontId="4" fillId="0" borderId="33" xfId="59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0" fillId="34" borderId="0" xfId="61" applyFont="1" applyFill="1" applyAlignment="1" applyProtection="1">
      <alignment horizontal="center" vertical="center"/>
      <protection/>
    </xf>
    <xf numFmtId="49" fontId="16" fillId="0" borderId="27" xfId="0" applyNumberFormat="1" applyFont="1" applyFill="1" applyBorder="1" applyAlignment="1" applyProtection="1">
      <alignment vertical="center" wrapText="1"/>
      <protection locked="0"/>
    </xf>
    <xf numFmtId="49" fontId="16" fillId="0" borderId="27" xfId="0" applyNumberFormat="1" applyFont="1" applyFill="1" applyBorder="1" applyAlignment="1" applyProtection="1">
      <alignment vertical="center"/>
      <protection locked="0"/>
    </xf>
    <xf numFmtId="49" fontId="16" fillId="38" borderId="40" xfId="0" applyNumberFormat="1" applyFont="1" applyFill="1" applyBorder="1" applyAlignment="1" applyProtection="1">
      <alignment vertical="center"/>
      <protection locked="0"/>
    </xf>
    <xf numFmtId="49" fontId="16" fillId="38" borderId="41" xfId="0" applyNumberFormat="1" applyFont="1" applyFill="1" applyBorder="1" applyAlignment="1" applyProtection="1">
      <alignment vertical="center"/>
      <protection locked="0"/>
    </xf>
    <xf numFmtId="49" fontId="16" fillId="38" borderId="14" xfId="0" applyNumberFormat="1" applyFont="1" applyFill="1" applyBorder="1" applyAlignment="1" applyProtection="1">
      <alignment vertical="center"/>
      <protection locked="0"/>
    </xf>
    <xf numFmtId="49" fontId="16" fillId="38" borderId="15" xfId="0" applyNumberFormat="1" applyFont="1" applyFill="1" applyBorder="1" applyAlignment="1" applyProtection="1">
      <alignment vertical="center"/>
      <protection locked="0"/>
    </xf>
    <xf numFmtId="49" fontId="3" fillId="38" borderId="14" xfId="53" applyNumberFormat="1" applyFill="1" applyBorder="1" applyAlignment="1" applyProtection="1">
      <alignment horizontal="left" vertical="center"/>
      <protection locked="0"/>
    </xf>
    <xf numFmtId="49" fontId="16" fillId="38" borderId="14" xfId="0" applyNumberFormat="1" applyFont="1" applyFill="1" applyBorder="1" applyAlignment="1" applyProtection="1">
      <alignment horizontal="left" vertical="center"/>
      <protection locked="0"/>
    </xf>
    <xf numFmtId="49" fontId="16" fillId="38" borderId="42" xfId="0" applyNumberFormat="1" applyFont="1" applyFill="1" applyBorder="1" applyAlignment="1" applyProtection="1">
      <alignment horizontal="left" vertical="center"/>
      <protection locked="0"/>
    </xf>
    <xf numFmtId="49" fontId="16" fillId="38" borderId="40" xfId="61" applyNumberFormat="1" applyFont="1" applyFill="1" applyBorder="1" applyAlignment="1" applyProtection="1">
      <alignment vertical="center"/>
      <protection locked="0"/>
    </xf>
    <xf numFmtId="0" fontId="9" fillId="34" borderId="0" xfId="61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11" fillId="0" borderId="0" xfId="61" applyFont="1" applyFill="1" applyAlignment="1" applyProtection="1" quotePrefix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49" fontId="16" fillId="38" borderId="14" xfId="61" applyNumberFormat="1" applyFont="1" applyFill="1" applyBorder="1" applyAlignment="1" applyProtection="1">
      <alignment vertical="center"/>
      <protection locked="0"/>
    </xf>
    <xf numFmtId="0" fontId="7" fillId="34" borderId="0" xfId="6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-1" xfId="57"/>
    <cellStyle name="Normal_bank-12 (2)" xfId="58"/>
    <cellStyle name="Normal_CASH WK-3" xfId="59"/>
    <cellStyle name="Normal_Constants " xfId="60"/>
    <cellStyle name="Normal_Me-Info-11 (2)" xfId="61"/>
    <cellStyle name="Normal_NEWS WK-13 (2)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indexed="4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3</xdr:col>
      <xdr:colOff>9525</xdr:colOff>
      <xdr:row>4</xdr:row>
      <xdr:rowOff>0</xdr:rowOff>
    </xdr:to>
    <xdr:pic>
      <xdr:nvPicPr>
        <xdr:cNvPr id="1" name="Picture 1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142875</xdr:rowOff>
    </xdr:from>
    <xdr:to>
      <xdr:col>3</xdr:col>
      <xdr:colOff>28575</xdr:colOff>
      <xdr:row>3</xdr:row>
      <xdr:rowOff>142875</xdr:rowOff>
    </xdr:to>
    <xdr:pic>
      <xdr:nvPicPr>
        <xdr:cNvPr id="1" name="Picture 5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480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142875</xdr:rowOff>
    </xdr:from>
    <xdr:to>
      <xdr:col>3</xdr:col>
      <xdr:colOff>28575</xdr:colOff>
      <xdr:row>3</xdr:row>
      <xdr:rowOff>142875</xdr:rowOff>
    </xdr:to>
    <xdr:pic>
      <xdr:nvPicPr>
        <xdr:cNvPr id="1" name="Picture 5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480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28575</xdr:rowOff>
    </xdr:from>
    <xdr:to>
      <xdr:col>2</xdr:col>
      <xdr:colOff>381000</xdr:colOff>
      <xdr:row>4</xdr:row>
      <xdr:rowOff>104775</xdr:rowOff>
    </xdr:to>
    <xdr:pic>
      <xdr:nvPicPr>
        <xdr:cNvPr id="1" name="Picture 1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524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2</xdr:col>
      <xdr:colOff>371475</xdr:colOff>
      <xdr:row>3</xdr:row>
      <xdr:rowOff>152400</xdr:rowOff>
    </xdr:to>
    <xdr:pic>
      <xdr:nvPicPr>
        <xdr:cNvPr id="1" name="Picture 2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B1:D40"/>
  <sheetViews>
    <sheetView showGridLines="0" defaultGridColor="0" zoomScalePageLayoutView="0" colorId="7" workbookViewId="0" topLeftCell="A1">
      <selection activeCell="C3" sqref="C3"/>
    </sheetView>
  </sheetViews>
  <sheetFormatPr defaultColWidth="9.33203125" defaultRowHeight="12.75"/>
  <cols>
    <col min="1" max="1" width="4.5" style="1" customWidth="1"/>
    <col min="2" max="2" width="35.16015625" style="1" customWidth="1"/>
    <col min="3" max="3" width="55.83203125" style="1" customWidth="1"/>
    <col min="4" max="4" width="11" style="1" bestFit="1" customWidth="1"/>
    <col min="5" max="16384" width="9.33203125" style="1" customWidth="1"/>
  </cols>
  <sheetData>
    <row r="1" spans="2:3" ht="12.75">
      <c r="B1" s="2" t="s">
        <v>26</v>
      </c>
      <c r="C1" s="2"/>
    </row>
    <row r="2" ht="13.5" thickBot="1"/>
    <row r="3" spans="2:3" ht="12.75">
      <c r="B3" s="69" t="s">
        <v>0</v>
      </c>
      <c r="C3" s="70"/>
    </row>
    <row r="4" spans="2:3" ht="12.75">
      <c r="B4" s="71" t="s">
        <v>41</v>
      </c>
      <c r="C4" s="109"/>
    </row>
    <row r="5" spans="2:3" ht="12.75">
      <c r="B5" s="71" t="s">
        <v>42</v>
      </c>
      <c r="C5" s="72"/>
    </row>
    <row r="6" spans="2:3" ht="13.5" thickBot="1">
      <c r="B6" s="73" t="s">
        <v>43</v>
      </c>
      <c r="C6" s="74"/>
    </row>
    <row r="8" ht="12.75">
      <c r="B8" s="6" t="s">
        <v>29</v>
      </c>
    </row>
    <row r="9" spans="2:3" ht="12.75">
      <c r="B9" s="40" t="s">
        <v>46</v>
      </c>
      <c r="C9" s="1" t="s">
        <v>51</v>
      </c>
    </row>
    <row r="10" spans="2:3" ht="12.75">
      <c r="B10" s="40" t="s">
        <v>47</v>
      </c>
      <c r="C10" s="1" t="s">
        <v>52</v>
      </c>
    </row>
    <row r="11" spans="2:3" ht="12.75">
      <c r="B11" s="40" t="s">
        <v>109</v>
      </c>
      <c r="C11" s="1" t="s">
        <v>108</v>
      </c>
    </row>
    <row r="12" spans="2:3" ht="12.75">
      <c r="B12" s="40" t="s">
        <v>32</v>
      </c>
      <c r="C12" s="1" t="s">
        <v>30</v>
      </c>
    </row>
    <row r="13" spans="2:3" ht="12.75">
      <c r="B13" s="40" t="s">
        <v>25</v>
      </c>
      <c r="C13" s="1" t="s">
        <v>31</v>
      </c>
    </row>
    <row r="15" spans="2:3" ht="15.75">
      <c r="B15" s="127" t="s">
        <v>37</v>
      </c>
      <c r="C15" s="128"/>
    </row>
    <row r="16" spans="2:3" ht="15.75">
      <c r="B16" s="51" t="s">
        <v>53</v>
      </c>
      <c r="C16" s="51"/>
    </row>
    <row r="17" spans="2:3" ht="15.75">
      <c r="B17" s="52"/>
      <c r="C17" s="52"/>
    </row>
    <row r="18" spans="2:3" ht="15.75">
      <c r="B18" s="58" t="s">
        <v>36</v>
      </c>
      <c r="C18" s="59"/>
    </row>
    <row r="22" ht="12.75" hidden="1"/>
    <row r="23" ht="12.75" hidden="1"/>
    <row r="24" spans="2:3" ht="16.5" hidden="1" thickBot="1">
      <c r="B24" s="52"/>
      <c r="C24" s="52"/>
    </row>
    <row r="25" spans="2:3" s="3" customFormat="1" ht="16.5" hidden="1" thickTop="1">
      <c r="B25" s="53" t="s">
        <v>1</v>
      </c>
      <c r="C25" s="53"/>
    </row>
    <row r="26" spans="2:3" s="4" customFormat="1" ht="15.75" hidden="1">
      <c r="B26" s="54"/>
      <c r="C26" s="54"/>
    </row>
    <row r="27" spans="2:3" s="4" customFormat="1" ht="15.75" hidden="1">
      <c r="B27" s="55" t="str">
        <f>C36&amp;"  "&amp;C3&amp;C40&amp;IF(C4=0,C39,TEXT(MONTH(C4),"00")&amp;"/"&amp;TEXT(DAY(C4),"00")&amp;"/"&amp;TEXT(YEAR(C4),"0000"))</f>
        <v>Branch:                                                                           Date:                             .</v>
      </c>
      <c r="C27" s="54"/>
    </row>
    <row r="28" spans="2:3" s="4" customFormat="1" ht="15.75" hidden="1">
      <c r="B28" s="54" t="str">
        <f>"Version: AS XLI 2.1"</f>
        <v>Version: AS XLI 2.1</v>
      </c>
      <c r="C28" s="54"/>
    </row>
    <row r="29" spans="2:4" s="4" customFormat="1" ht="15.75" hidden="1">
      <c r="B29" s="54"/>
      <c r="C29" s="54"/>
      <c r="D29" s="7" t="s">
        <v>27</v>
      </c>
    </row>
    <row r="30" spans="2:4" s="4" customFormat="1" ht="15.75" hidden="1">
      <c r="B30" s="54" t="s">
        <v>2</v>
      </c>
      <c r="C30" s="56">
        <f>IF(OR(C6="",C4=""),"",1)</f>
      </c>
      <c r="D30" s="11" t="s">
        <v>28</v>
      </c>
    </row>
    <row r="31" spans="2:4" s="4" customFormat="1" ht="15.75" hidden="1">
      <c r="B31" s="54" t="s">
        <v>3</v>
      </c>
      <c r="C31" s="57">
        <f>IF(OR(C6="",C4=""),"",((C6/4)*12))</f>
      </c>
      <c r="D31" s="8"/>
    </row>
    <row r="32" spans="2:4" s="4" customFormat="1" ht="15.75" hidden="1">
      <c r="B32" s="54" t="s">
        <v>4</v>
      </c>
      <c r="C32" s="57">
        <f>IF(C30="","",TEXT(C30,"0")&amp;"/1/"&amp;C34)</f>
      </c>
      <c r="D32" s="9">
        <v>1</v>
      </c>
    </row>
    <row r="33" spans="2:4" s="4" customFormat="1" ht="15.75" hidden="1">
      <c r="B33" s="54" t="s">
        <v>5</v>
      </c>
      <c r="C33" s="57">
        <f>IF(C31="","",TEXT(C31,"0")&amp;"/"&amp;C35&amp;"/"&amp;C34)</f>
      </c>
      <c r="D33" s="10">
        <v>2</v>
      </c>
    </row>
    <row r="34" spans="2:4" s="4" customFormat="1" ht="15.75" hidden="1">
      <c r="B34" s="54" t="s">
        <v>6</v>
      </c>
      <c r="C34" s="57">
        <f>IF(C4="","",RIGHT(TEXT(C4,"00"),2))</f>
      </c>
      <c r="D34" s="10">
        <v>3</v>
      </c>
    </row>
    <row r="35" spans="2:4" s="4" customFormat="1" ht="15.75" hidden="1">
      <c r="B35" s="54" t="s">
        <v>7</v>
      </c>
      <c r="C35" s="57" t="str">
        <f>IF(OR(C31=6,C31=9),"30","31")</f>
        <v>31</v>
      </c>
      <c r="D35" s="10">
        <v>4</v>
      </c>
    </row>
    <row r="36" spans="2:4" s="4" customFormat="1" ht="15.75" hidden="1">
      <c r="B36" s="54" t="s">
        <v>8</v>
      </c>
      <c r="C36" s="57" t="s">
        <v>9</v>
      </c>
      <c r="D36" s="8"/>
    </row>
    <row r="37" spans="2:3" s="4" customFormat="1" ht="15.75" hidden="1">
      <c r="B37" s="54" t="s">
        <v>10</v>
      </c>
      <c r="C37" s="57" t="s">
        <v>92</v>
      </c>
    </row>
    <row r="38" spans="2:3" s="4" customFormat="1" ht="15.75" hidden="1">
      <c r="B38" s="54" t="s">
        <v>11</v>
      </c>
      <c r="C38" s="57" t="s">
        <v>12</v>
      </c>
    </row>
    <row r="39" spans="2:3" s="4" customFormat="1" ht="15.75" hidden="1">
      <c r="B39" s="54" t="s">
        <v>13</v>
      </c>
      <c r="C39" s="57" t="s">
        <v>93</v>
      </c>
    </row>
    <row r="40" spans="2:3" s="4" customFormat="1" ht="15.75" hidden="1">
      <c r="B40" s="54" t="s">
        <v>14</v>
      </c>
      <c r="C40" s="57" t="str">
        <f>RIGHT(C37,LEN(C37)-LEN(C3))</f>
        <v>                                                                        Date:  </v>
      </c>
    </row>
  </sheetData>
  <sheetProtection password="DB7D" sheet="1" selectLockedCells="1"/>
  <mergeCells count="1">
    <mergeCell ref="B15:C15"/>
  </mergeCells>
  <hyperlinks>
    <hyperlink ref="B12" location="'CONTACT INFO'!A1" display="CONTACT INFO"/>
    <hyperlink ref="B9" location="'REVIEW OF BOOKS REPORT 1'!A1" display="REVIEW OF BOOKS REPORT 1"/>
    <hyperlink ref="B13" location="COMMENTS!A1" display="COMMENTS"/>
    <hyperlink ref="B10" location="'REVIEW OF BOOKS REPORT 2'!A1" display="REVIEW OF BOOKS REPORT 2"/>
    <hyperlink ref="B11" location="'REVIEW OF BOOKS REPORT 3'!A1" display="REVIEW OF BOOKS REPORT 3"/>
  </hyperlinks>
  <printOptions/>
  <pageMargins left="0.75" right="0.75" top="1" bottom="1" header="0.5" footer="0.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BM512"/>
  <sheetViews>
    <sheetView showGridLines="0" showZeros="0" tabSelected="1" defaultGridColor="0" zoomScalePageLayoutView="0" colorId="8" workbookViewId="0" topLeftCell="A1">
      <selection activeCell="E38" sqref="E38"/>
    </sheetView>
  </sheetViews>
  <sheetFormatPr defaultColWidth="16.83203125" defaultRowHeight="12.75"/>
  <cols>
    <col min="1" max="1" width="3.83203125" style="17" customWidth="1"/>
    <col min="2" max="2" width="3.83203125" style="18" customWidth="1"/>
    <col min="3" max="4" width="5.33203125" style="18" customWidth="1"/>
    <col min="5" max="5" width="36" style="18" customWidth="1"/>
    <col min="6" max="6" width="36.5" style="18" customWidth="1"/>
    <col min="7" max="7" width="20.83203125" style="18" customWidth="1"/>
    <col min="8" max="9" width="3.83203125" style="17" customWidth="1"/>
    <col min="10" max="10" width="26.83203125" style="17" bestFit="1" customWidth="1"/>
    <col min="11" max="65" width="16.83203125" style="17" customWidth="1"/>
    <col min="66" max="16384" width="16.83203125" style="18" customWidth="1"/>
  </cols>
  <sheetData>
    <row r="1" spans="1:10" s="17" customFormat="1" ht="12.75">
      <c r="A1" s="48"/>
      <c r="J1" s="6" t="s">
        <v>29</v>
      </c>
    </row>
    <row r="2" spans="3:10" ht="12.75">
      <c r="C2" s="138" t="str">
        <f>Constants!B28</f>
        <v>Version: AS XLI 2.1</v>
      </c>
      <c r="D2" s="138"/>
      <c r="E2" s="139"/>
      <c r="F2" s="139"/>
      <c r="G2" s="139"/>
      <c r="H2" s="21"/>
      <c r="J2" s="40" t="s">
        <v>46</v>
      </c>
    </row>
    <row r="3" spans="1:65" s="23" customFormat="1" ht="12.75">
      <c r="A3" s="22"/>
      <c r="C3" s="136" t="s">
        <v>15</v>
      </c>
      <c r="D3" s="136"/>
      <c r="E3" s="137"/>
      <c r="F3" s="137"/>
      <c r="G3" s="137"/>
      <c r="H3" s="24"/>
      <c r="I3" s="22"/>
      <c r="J3" s="116" t="s">
        <v>47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8:10" ht="12.75">
      <c r="H4" s="21"/>
      <c r="J4" s="116" t="s">
        <v>109</v>
      </c>
    </row>
    <row r="5" spans="3:10" ht="12.75">
      <c r="C5" s="141" t="str">
        <f>Constants!B27</f>
        <v>Branch:                                                                           Date:                             .</v>
      </c>
      <c r="D5" s="141"/>
      <c r="E5" s="141"/>
      <c r="F5" s="141"/>
      <c r="G5" s="141"/>
      <c r="H5" s="21"/>
      <c r="J5" s="40" t="s">
        <v>32</v>
      </c>
    </row>
    <row r="6" spans="8:10" ht="12.75">
      <c r="H6" s="21"/>
      <c r="J6" s="40" t="s">
        <v>25</v>
      </c>
    </row>
    <row r="7" spans="3:8" ht="19.5" thickBot="1">
      <c r="C7" s="140" t="s">
        <v>49</v>
      </c>
      <c r="D7" s="140"/>
      <c r="E7" s="137"/>
      <c r="F7" s="137"/>
      <c r="G7" s="137"/>
      <c r="H7" s="21"/>
    </row>
    <row r="8" spans="3:8" ht="13.5" thickBot="1">
      <c r="C8" s="97" t="s">
        <v>54</v>
      </c>
      <c r="D8" s="97" t="s">
        <v>55</v>
      </c>
      <c r="E8" s="106"/>
      <c r="F8" s="101"/>
      <c r="G8" s="102"/>
      <c r="H8" s="21"/>
    </row>
    <row r="9" spans="3:8" ht="15.75" thickBot="1">
      <c r="C9" s="123" t="s">
        <v>75</v>
      </c>
      <c r="D9" s="90"/>
      <c r="F9" s="95"/>
      <c r="G9" s="95"/>
      <c r="H9" s="21"/>
    </row>
    <row r="10" spans="3:8" ht="13.5" thickBot="1">
      <c r="C10" s="110"/>
      <c r="D10" s="110"/>
      <c r="E10" s="119" t="s">
        <v>127</v>
      </c>
      <c r="F10" s="120"/>
      <c r="G10" s="121"/>
      <c r="H10" s="21"/>
    </row>
    <row r="11" spans="3:8" ht="13.5" thickBot="1">
      <c r="C11" s="110"/>
      <c r="D11" s="110"/>
      <c r="E11" s="119" t="s">
        <v>125</v>
      </c>
      <c r="F11" s="120"/>
      <c r="G11" s="121"/>
      <c r="H11" s="21"/>
    </row>
    <row r="12" spans="3:8" ht="13.5" thickBot="1">
      <c r="C12" s="110"/>
      <c r="D12" s="110"/>
      <c r="E12" s="119" t="s">
        <v>100</v>
      </c>
      <c r="F12" s="120"/>
      <c r="G12" s="121"/>
      <c r="H12" s="21"/>
    </row>
    <row r="13" spans="3:8" ht="13.5" thickBot="1">
      <c r="C13" s="118"/>
      <c r="D13" s="117"/>
      <c r="E13" s="119" t="s">
        <v>126</v>
      </c>
      <c r="F13" s="120"/>
      <c r="G13" s="121"/>
      <c r="H13" s="21"/>
    </row>
    <row r="14" spans="3:8" ht="24.75" customHeight="1" thickBot="1">
      <c r="C14" s="110"/>
      <c r="D14" s="110"/>
      <c r="E14" s="143" t="s">
        <v>101</v>
      </c>
      <c r="F14" s="143"/>
      <c r="G14" s="144"/>
      <c r="H14" s="21"/>
    </row>
    <row r="15" spans="3:8" ht="12.75">
      <c r="C15" s="113"/>
      <c r="D15" s="113"/>
      <c r="E15" s="101"/>
      <c r="F15" s="101"/>
      <c r="G15" s="102"/>
      <c r="H15" s="21"/>
    </row>
    <row r="16" spans="3:8" ht="15.75" thickBot="1">
      <c r="C16" s="124" t="s">
        <v>112</v>
      </c>
      <c r="D16" s="89"/>
      <c r="F16" s="89"/>
      <c r="G16" s="89"/>
      <c r="H16" s="21"/>
    </row>
    <row r="17" spans="3:8" ht="13.5" thickBot="1">
      <c r="C17" s="110"/>
      <c r="D17" s="110"/>
      <c r="E17" s="122" t="s">
        <v>58</v>
      </c>
      <c r="F17" s="120"/>
      <c r="G17" s="121"/>
      <c r="H17" s="21"/>
    </row>
    <row r="18" spans="3:8" ht="12.75">
      <c r="C18" s="113"/>
      <c r="D18" s="113"/>
      <c r="E18" s="101"/>
      <c r="F18" s="101"/>
      <c r="G18" s="102"/>
      <c r="H18" s="21"/>
    </row>
    <row r="19" spans="3:8" ht="15.75" thickBot="1">
      <c r="C19" s="124" t="s">
        <v>113</v>
      </c>
      <c r="D19" s="89"/>
      <c r="F19" s="89"/>
      <c r="G19" s="89"/>
      <c r="H19" s="21"/>
    </row>
    <row r="20" spans="3:8" ht="13.5" thickBot="1">
      <c r="C20" s="110"/>
      <c r="D20" s="110"/>
      <c r="E20" s="119" t="s">
        <v>76</v>
      </c>
      <c r="F20" s="120"/>
      <c r="G20" s="121"/>
      <c r="H20" s="21"/>
    </row>
    <row r="21" spans="3:8" ht="13.5" thickBot="1">
      <c r="C21" s="110"/>
      <c r="D21" s="110"/>
      <c r="E21" s="119" t="s">
        <v>77</v>
      </c>
      <c r="F21" s="120"/>
      <c r="G21" s="121"/>
      <c r="H21" s="21"/>
    </row>
    <row r="22" spans="3:8" ht="13.5" thickBot="1">
      <c r="C22" s="110"/>
      <c r="D22" s="110"/>
      <c r="E22" s="119" t="s">
        <v>78</v>
      </c>
      <c r="F22" s="120"/>
      <c r="G22" s="121"/>
      <c r="H22" s="21"/>
    </row>
    <row r="23" spans="3:8" ht="13.5" thickBot="1">
      <c r="C23" s="110"/>
      <c r="D23" s="110"/>
      <c r="E23" s="119" t="s">
        <v>79</v>
      </c>
      <c r="F23" s="120"/>
      <c r="G23" s="121"/>
      <c r="H23" s="21"/>
    </row>
    <row r="24" spans="3:8" ht="12.75">
      <c r="C24" s="113"/>
      <c r="D24" s="113"/>
      <c r="E24" s="101"/>
      <c r="F24" s="101"/>
      <c r="G24" s="102"/>
      <c r="H24" s="21"/>
    </row>
    <row r="25" spans="3:8" ht="15.75" thickBot="1">
      <c r="C25" s="124" t="s">
        <v>114</v>
      </c>
      <c r="D25" s="89"/>
      <c r="F25" s="89"/>
      <c r="G25" s="89"/>
      <c r="H25" s="21"/>
    </row>
    <row r="26" spans="3:8" ht="13.5" thickBot="1">
      <c r="C26" s="110"/>
      <c r="D26" s="110"/>
      <c r="E26" s="119" t="s">
        <v>68</v>
      </c>
      <c r="F26" s="120"/>
      <c r="G26" s="121"/>
      <c r="H26" s="21"/>
    </row>
    <row r="27" spans="3:8" ht="13.5" thickBot="1">
      <c r="C27" s="110"/>
      <c r="D27" s="110"/>
      <c r="E27" s="119" t="s">
        <v>69</v>
      </c>
      <c r="F27" s="120"/>
      <c r="G27" s="121"/>
      <c r="H27" s="21"/>
    </row>
    <row r="28" spans="3:8" ht="12.75">
      <c r="C28" s="113"/>
      <c r="D28" s="113"/>
      <c r="E28" s="101"/>
      <c r="F28" s="101"/>
      <c r="G28" s="102"/>
      <c r="H28" s="21"/>
    </row>
    <row r="29" spans="3:8" ht="15.75" thickBot="1">
      <c r="C29" s="124" t="s">
        <v>115</v>
      </c>
      <c r="D29" s="89"/>
      <c r="F29" s="62"/>
      <c r="G29" s="62"/>
      <c r="H29" s="21"/>
    </row>
    <row r="30" spans="3:8" ht="13.5" thickBot="1">
      <c r="C30" s="110"/>
      <c r="D30" s="110"/>
      <c r="E30" s="119" t="s">
        <v>80</v>
      </c>
      <c r="F30" s="120"/>
      <c r="G30" s="121"/>
      <c r="H30" s="21"/>
    </row>
    <row r="31" spans="3:8" ht="13.5" thickBot="1">
      <c r="C31" s="110"/>
      <c r="D31" s="110"/>
      <c r="E31" s="119" t="s">
        <v>104</v>
      </c>
      <c r="F31" s="120"/>
      <c r="G31" s="121"/>
      <c r="H31" s="21"/>
    </row>
    <row r="32" spans="3:8" ht="13.5" thickBot="1">
      <c r="C32" s="110"/>
      <c r="D32" s="110"/>
      <c r="E32" s="119" t="s">
        <v>70</v>
      </c>
      <c r="F32" s="120"/>
      <c r="G32" s="121"/>
      <c r="H32" s="21"/>
    </row>
    <row r="33" spans="3:8" ht="12.75">
      <c r="C33" s="113"/>
      <c r="D33" s="113"/>
      <c r="E33" s="101"/>
      <c r="F33" s="101"/>
      <c r="G33" s="102"/>
      <c r="H33" s="21"/>
    </row>
    <row r="34" spans="3:8" ht="15.75" thickBot="1">
      <c r="C34" s="125" t="s">
        <v>116</v>
      </c>
      <c r="D34" s="94"/>
      <c r="F34" s="62"/>
      <c r="G34" s="62"/>
      <c r="H34" s="21"/>
    </row>
    <row r="35" spans="3:8" ht="13.5" thickBot="1">
      <c r="C35" s="110"/>
      <c r="D35" s="110"/>
      <c r="E35" s="119" t="s">
        <v>59</v>
      </c>
      <c r="F35" s="120"/>
      <c r="G35" s="121"/>
      <c r="H35" s="21"/>
    </row>
    <row r="36" spans="3:8" ht="12.75">
      <c r="C36" s="113"/>
      <c r="D36" s="113"/>
      <c r="E36" s="101"/>
      <c r="F36" s="101"/>
      <c r="G36" s="102"/>
      <c r="H36" s="21"/>
    </row>
    <row r="37" spans="3:8" ht="15.75" thickBot="1">
      <c r="C37" s="125" t="s">
        <v>117</v>
      </c>
      <c r="D37" s="94"/>
      <c r="F37" s="62"/>
      <c r="G37" s="62"/>
      <c r="H37" s="21"/>
    </row>
    <row r="38" spans="3:8" ht="13.5" thickBot="1">
      <c r="C38" s="110"/>
      <c r="D38" s="110"/>
      <c r="E38" s="119" t="s">
        <v>71</v>
      </c>
      <c r="F38" s="120"/>
      <c r="G38" s="121"/>
      <c r="H38" s="21"/>
    </row>
    <row r="39" spans="3:8" ht="13.5" thickBot="1">
      <c r="C39" s="110"/>
      <c r="D39" s="110"/>
      <c r="E39" s="119" t="s">
        <v>122</v>
      </c>
      <c r="F39" s="120"/>
      <c r="G39" s="121"/>
      <c r="H39" s="21"/>
    </row>
    <row r="40" spans="3:8" ht="13.5" thickBot="1">
      <c r="C40" s="110"/>
      <c r="D40" s="110"/>
      <c r="E40" s="119" t="s">
        <v>84</v>
      </c>
      <c r="F40" s="120"/>
      <c r="G40" s="121"/>
      <c r="H40" s="21"/>
    </row>
    <row r="41" spans="3:8" ht="24.75" customHeight="1" thickBot="1">
      <c r="C41" s="110"/>
      <c r="D41" s="110"/>
      <c r="E41" s="129" t="s">
        <v>107</v>
      </c>
      <c r="F41" s="130"/>
      <c r="G41" s="131"/>
      <c r="H41" s="21"/>
    </row>
    <row r="42" spans="3:8" ht="13.5" thickBot="1">
      <c r="C42" s="110"/>
      <c r="D42" s="110"/>
      <c r="E42" s="119" t="s">
        <v>72</v>
      </c>
      <c r="F42" s="120"/>
      <c r="G42" s="121"/>
      <c r="H42" s="21"/>
    </row>
    <row r="43" spans="3:8" ht="13.5" thickBot="1">
      <c r="C43" s="110"/>
      <c r="D43" s="110"/>
      <c r="E43" s="119" t="s">
        <v>73</v>
      </c>
      <c r="F43" s="120"/>
      <c r="G43" s="121"/>
      <c r="H43" s="21"/>
    </row>
    <row r="44" spans="1:23" s="33" customFormat="1" ht="16.5" thickBot="1">
      <c r="A44" s="29"/>
      <c r="B44" s="38"/>
      <c r="C44" s="142" t="s">
        <v>111</v>
      </c>
      <c r="D44" s="142"/>
      <c r="E44" s="142"/>
      <c r="F44" s="142"/>
      <c r="G44" s="142"/>
      <c r="H44" s="39"/>
      <c r="I44" s="41"/>
      <c r="J44" s="10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s="36" customFormat="1" ht="12.75" customHeight="1" thickBot="1" thickTop="1">
      <c r="A45" s="34"/>
      <c r="B45" s="18"/>
      <c r="C45" s="31" t="s">
        <v>33</v>
      </c>
      <c r="D45" s="31"/>
      <c r="E45" s="32" t="s">
        <v>34</v>
      </c>
      <c r="F45" s="32" t="s">
        <v>35</v>
      </c>
      <c r="G45" s="32"/>
      <c r="H45" s="21"/>
      <c r="I45" s="42"/>
      <c r="J45" s="41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s="39" customFormat="1" ht="30" customHeight="1">
      <c r="A46" s="37"/>
      <c r="B46" s="18"/>
      <c r="C46" s="132" t="s">
        <v>45</v>
      </c>
      <c r="D46" s="133"/>
      <c r="E46" s="87">
        <f>Constants!$C$5</f>
        <v>0</v>
      </c>
      <c r="F46" s="75"/>
      <c r="G46" s="92" t="s">
        <v>16</v>
      </c>
      <c r="H46" s="21"/>
      <c r="I46" s="43"/>
      <c r="J46" s="4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2:10" ht="16.5" thickBot="1">
      <c r="B47" s="17"/>
      <c r="C47" s="134" t="s">
        <v>44</v>
      </c>
      <c r="D47" s="135"/>
      <c r="E47" s="88">
        <f>Constants!$C$6</f>
        <v>0</v>
      </c>
      <c r="F47" s="76"/>
      <c r="G47" s="93" t="s">
        <v>16</v>
      </c>
      <c r="J47" s="43"/>
    </row>
    <row r="48" spans="2:7" ht="12.75">
      <c r="B48" s="17"/>
      <c r="C48" s="100" t="s">
        <v>56</v>
      </c>
      <c r="D48" s="27"/>
      <c r="E48" s="25"/>
      <c r="F48" s="25"/>
      <c r="G48" s="25"/>
    </row>
    <row r="49" spans="2:7" ht="12.75">
      <c r="B49" s="17"/>
      <c r="C49" s="26"/>
      <c r="D49" s="26"/>
      <c r="E49" s="27"/>
      <c r="F49" s="27"/>
      <c r="G49" s="27"/>
    </row>
    <row r="50" spans="2:7" ht="12.75">
      <c r="B50" s="17"/>
      <c r="C50" s="17"/>
      <c r="D50" s="17"/>
      <c r="E50" s="17"/>
      <c r="F50" s="17"/>
      <c r="G50" s="17"/>
    </row>
    <row r="51" spans="2:7" ht="12.75">
      <c r="B51" s="17"/>
      <c r="C51" s="17"/>
      <c r="D51" s="17"/>
      <c r="E51" s="17"/>
      <c r="F51" s="17"/>
      <c r="G51" s="17"/>
    </row>
    <row r="52" spans="1:30" s="28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s="28" customFormat="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s="28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s="28" customFormat="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28" customFormat="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s="28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s="28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s="28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s="28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s="28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s="28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s="28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s="28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s="28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s="28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s="28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s="28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s="28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s="28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28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s="28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s="28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s="28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s="28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s="28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s="28" customFormat="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28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s="28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s="28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s="28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s="28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s="28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s="28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28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s="28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s="28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s="28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:30" s="28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:30" s="28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:30" s="28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1:30" s="28" customFormat="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1:30" s="28" customFormat="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28" customFormat="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</row>
    <row r="95" spans="1:30" s="28" customFormat="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</row>
    <row r="96" spans="1:30" s="28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</row>
    <row r="97" spans="1:30" s="28" customFormat="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 spans="1:30" s="28" customFormat="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1:30" s="28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28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1:30" s="28" customFormat="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 spans="1:30" s="28" customFormat="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 spans="1:30" s="28" customFormat="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1:30" s="28" customFormat="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28" customFormat="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1:30" s="28" customFormat="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1:30" s="28" customFormat="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1:30" s="28" customFormat="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1:30" s="28" customFormat="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1:30" s="28" customFormat="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1:30" s="28" customFormat="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0" s="28" customFormat="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28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1:30" s="28" customFormat="1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1:30" s="28" customFormat="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1:30" s="28" customFormat="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</row>
    <row r="117" spans="1:30" s="28" customFormat="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 spans="1:30" s="28" customFormat="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28" customFormat="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 spans="1:30" s="28" customFormat="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1:30" s="28" customFormat="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1:30" s="28" customFormat="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s="28" customFormat="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s="28" customFormat="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s="28" customFormat="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28" customFormat="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1:30" s="28" customFormat="1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1:30" s="28" customFormat="1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1:30" s="28" customFormat="1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2:7" ht="12.75">
      <c r="B130" s="17"/>
      <c r="C130" s="17"/>
      <c r="D130" s="17"/>
      <c r="E130" s="17"/>
      <c r="F130" s="17"/>
      <c r="G130" s="17"/>
    </row>
    <row r="131" spans="2:7" ht="12.75">
      <c r="B131" s="17"/>
      <c r="C131" s="17"/>
      <c r="D131" s="17"/>
      <c r="E131" s="17"/>
      <c r="F131" s="17"/>
      <c r="G131" s="17"/>
    </row>
    <row r="132" spans="2:7" ht="12.75">
      <c r="B132" s="17"/>
      <c r="C132" s="17"/>
      <c r="D132" s="17"/>
      <c r="E132" s="17"/>
      <c r="F132" s="17"/>
      <c r="G132" s="17"/>
    </row>
    <row r="133" spans="2:7" ht="12.75">
      <c r="B133" s="17"/>
      <c r="C133" s="17"/>
      <c r="D133" s="17"/>
      <c r="E133" s="17"/>
      <c r="F133" s="17"/>
      <c r="G133" s="17"/>
    </row>
    <row r="134" spans="2:7" ht="12.75">
      <c r="B134" s="17"/>
      <c r="C134" s="17"/>
      <c r="D134" s="17"/>
      <c r="E134" s="17"/>
      <c r="F134" s="17"/>
      <c r="G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  <row r="162" spans="2:7" ht="12.75">
      <c r="B162" s="17"/>
      <c r="C162" s="17"/>
      <c r="D162" s="17"/>
      <c r="E162" s="17"/>
      <c r="F162" s="17"/>
      <c r="G162" s="17"/>
    </row>
    <row r="163" spans="2:7" ht="12.75">
      <c r="B163" s="17"/>
      <c r="C163" s="17"/>
      <c r="D163" s="17"/>
      <c r="E163" s="17"/>
      <c r="F163" s="17"/>
      <c r="G163" s="17"/>
    </row>
    <row r="164" spans="2:7" ht="12.75">
      <c r="B164" s="17"/>
      <c r="C164" s="17"/>
      <c r="D164" s="17"/>
      <c r="E164" s="17"/>
      <c r="F164" s="17"/>
      <c r="G164" s="17"/>
    </row>
    <row r="165" spans="2:7" ht="12.75">
      <c r="B165" s="17"/>
      <c r="C165" s="17"/>
      <c r="D165" s="17"/>
      <c r="E165" s="17"/>
      <c r="F165" s="17"/>
      <c r="G165" s="17"/>
    </row>
    <row r="166" spans="2:7" ht="12.75">
      <c r="B166" s="17"/>
      <c r="C166" s="17"/>
      <c r="D166" s="17"/>
      <c r="E166" s="17"/>
      <c r="F166" s="17"/>
      <c r="G166" s="17"/>
    </row>
    <row r="167" spans="2:7" ht="12.75">
      <c r="B167" s="17"/>
      <c r="C167" s="17"/>
      <c r="D167" s="17"/>
      <c r="E167" s="17"/>
      <c r="F167" s="17"/>
      <c r="G167" s="17"/>
    </row>
    <row r="168" spans="2:7" ht="12.75">
      <c r="B168" s="17"/>
      <c r="C168" s="17"/>
      <c r="D168" s="17"/>
      <c r="E168" s="17"/>
      <c r="F168" s="17"/>
      <c r="G168" s="17"/>
    </row>
    <row r="169" spans="2:7" ht="12.75">
      <c r="B169" s="17"/>
      <c r="C169" s="17"/>
      <c r="D169" s="17"/>
      <c r="E169" s="17"/>
      <c r="F169" s="17"/>
      <c r="G169" s="17"/>
    </row>
    <row r="170" spans="2:7" ht="12.75">
      <c r="B170" s="17"/>
      <c r="C170" s="17"/>
      <c r="D170" s="17"/>
      <c r="E170" s="17"/>
      <c r="F170" s="17"/>
      <c r="G170" s="17"/>
    </row>
    <row r="171" spans="2:7" ht="12.75">
      <c r="B171" s="17"/>
      <c r="C171" s="17"/>
      <c r="D171" s="17"/>
      <c r="E171" s="17"/>
      <c r="F171" s="17"/>
      <c r="G171" s="17"/>
    </row>
    <row r="172" spans="2:7" ht="12.75">
      <c r="B172" s="17"/>
      <c r="C172" s="17"/>
      <c r="D172" s="17"/>
      <c r="E172" s="17"/>
      <c r="F172" s="17"/>
      <c r="G172" s="17"/>
    </row>
    <row r="173" spans="2:7" ht="12.75">
      <c r="B173" s="17"/>
      <c r="C173" s="17"/>
      <c r="D173" s="17"/>
      <c r="E173" s="17"/>
      <c r="F173" s="17"/>
      <c r="G173" s="17"/>
    </row>
    <row r="174" spans="2:7" ht="12.75">
      <c r="B174" s="17"/>
      <c r="C174" s="17"/>
      <c r="D174" s="17"/>
      <c r="E174" s="17"/>
      <c r="F174" s="17"/>
      <c r="G174" s="17"/>
    </row>
    <row r="175" spans="2:7" ht="12.75">
      <c r="B175" s="17"/>
      <c r="C175" s="17"/>
      <c r="D175" s="17"/>
      <c r="E175" s="17"/>
      <c r="F175" s="17"/>
      <c r="G175" s="17"/>
    </row>
    <row r="176" spans="2:7" ht="12.75">
      <c r="B176" s="17"/>
      <c r="C176" s="17"/>
      <c r="D176" s="17"/>
      <c r="E176" s="17"/>
      <c r="F176" s="17"/>
      <c r="G176" s="17"/>
    </row>
    <row r="177" spans="2:7" ht="12.75">
      <c r="B177" s="17"/>
      <c r="C177" s="17"/>
      <c r="D177" s="17"/>
      <c r="E177" s="17"/>
      <c r="F177" s="17"/>
      <c r="G177" s="17"/>
    </row>
    <row r="178" spans="2:7" ht="12.75">
      <c r="B178" s="17"/>
      <c r="C178" s="17"/>
      <c r="D178" s="17"/>
      <c r="E178" s="17"/>
      <c r="F178" s="17"/>
      <c r="G178" s="17"/>
    </row>
    <row r="179" spans="2:7" ht="12.75">
      <c r="B179" s="17"/>
      <c r="C179" s="17"/>
      <c r="D179" s="17"/>
      <c r="E179" s="17"/>
      <c r="F179" s="17"/>
      <c r="G179" s="17"/>
    </row>
    <row r="180" spans="2:7" ht="12.75">
      <c r="B180" s="17"/>
      <c r="C180" s="17"/>
      <c r="D180" s="17"/>
      <c r="E180" s="17"/>
      <c r="F180" s="17"/>
      <c r="G180" s="17"/>
    </row>
    <row r="181" spans="2:7" ht="12.75">
      <c r="B181" s="17"/>
      <c r="C181" s="17"/>
      <c r="D181" s="17"/>
      <c r="E181" s="17"/>
      <c r="F181" s="17"/>
      <c r="G181" s="17"/>
    </row>
    <row r="182" spans="2:7" ht="12.75">
      <c r="B182" s="17"/>
      <c r="C182" s="17"/>
      <c r="D182" s="17"/>
      <c r="E182" s="17"/>
      <c r="F182" s="17"/>
      <c r="G182" s="17"/>
    </row>
    <row r="183" spans="2:7" ht="12.75">
      <c r="B183" s="17"/>
      <c r="C183" s="17"/>
      <c r="D183" s="17"/>
      <c r="E183" s="17"/>
      <c r="F183" s="17"/>
      <c r="G183" s="17"/>
    </row>
    <row r="184" spans="2:7" ht="12.75">
      <c r="B184" s="17"/>
      <c r="C184" s="17"/>
      <c r="D184" s="17"/>
      <c r="E184" s="17"/>
      <c r="F184" s="17"/>
      <c r="G184" s="17"/>
    </row>
    <row r="185" spans="2:7" ht="12.75">
      <c r="B185" s="17"/>
      <c r="C185" s="17"/>
      <c r="D185" s="17"/>
      <c r="E185" s="17"/>
      <c r="F185" s="17"/>
      <c r="G185" s="17"/>
    </row>
    <row r="186" spans="2:7" ht="12.75">
      <c r="B186" s="17"/>
      <c r="C186" s="17"/>
      <c r="D186" s="17"/>
      <c r="E186" s="17"/>
      <c r="F186" s="17"/>
      <c r="G186" s="17"/>
    </row>
    <row r="187" spans="2:7" ht="12.75">
      <c r="B187" s="17"/>
      <c r="C187" s="17"/>
      <c r="D187" s="17"/>
      <c r="E187" s="17"/>
      <c r="F187" s="17"/>
      <c r="G187" s="17"/>
    </row>
    <row r="188" spans="2:7" ht="12.75">
      <c r="B188" s="17"/>
      <c r="C188" s="17"/>
      <c r="D188" s="17"/>
      <c r="E188" s="17"/>
      <c r="F188" s="17"/>
      <c r="G188" s="17"/>
    </row>
    <row r="189" spans="2:7" ht="12.75">
      <c r="B189" s="17"/>
      <c r="C189" s="17"/>
      <c r="D189" s="17"/>
      <c r="E189" s="17"/>
      <c r="F189" s="17"/>
      <c r="G189" s="17"/>
    </row>
    <row r="190" spans="2:7" ht="12.75">
      <c r="B190" s="17"/>
      <c r="C190" s="17"/>
      <c r="D190" s="17"/>
      <c r="E190" s="17"/>
      <c r="F190" s="17"/>
      <c r="G190" s="17"/>
    </row>
    <row r="191" spans="2:7" ht="12.75">
      <c r="B191" s="17"/>
      <c r="C191" s="17"/>
      <c r="D191" s="17"/>
      <c r="E191" s="17"/>
      <c r="F191" s="17"/>
      <c r="G191" s="17"/>
    </row>
    <row r="192" spans="2:7" ht="12.75">
      <c r="B192" s="17"/>
      <c r="C192" s="17"/>
      <c r="D192" s="17"/>
      <c r="E192" s="17"/>
      <c r="F192" s="17"/>
      <c r="G192" s="17"/>
    </row>
    <row r="193" spans="2:7" ht="12.75">
      <c r="B193" s="17"/>
      <c r="C193" s="17"/>
      <c r="D193" s="17"/>
      <c r="E193" s="17"/>
      <c r="F193" s="17"/>
      <c r="G193" s="17"/>
    </row>
    <row r="194" spans="2:7" ht="12.75">
      <c r="B194" s="17"/>
      <c r="C194" s="17"/>
      <c r="D194" s="17"/>
      <c r="E194" s="17"/>
      <c r="F194" s="17"/>
      <c r="G194" s="17"/>
    </row>
    <row r="195" spans="2:7" ht="12.75">
      <c r="B195" s="17"/>
      <c r="C195" s="17"/>
      <c r="D195" s="17"/>
      <c r="E195" s="17"/>
      <c r="F195" s="17"/>
      <c r="G195" s="17"/>
    </row>
    <row r="196" spans="2:7" ht="12.75">
      <c r="B196" s="17"/>
      <c r="C196" s="17"/>
      <c r="D196" s="17"/>
      <c r="E196" s="17"/>
      <c r="F196" s="17"/>
      <c r="G196" s="17"/>
    </row>
    <row r="197" spans="2:7" ht="12.75">
      <c r="B197" s="17"/>
      <c r="C197" s="17"/>
      <c r="D197" s="17"/>
      <c r="E197" s="17"/>
      <c r="F197" s="17"/>
      <c r="G197" s="17"/>
    </row>
    <row r="198" spans="2:7" ht="12.75">
      <c r="B198" s="17"/>
      <c r="C198" s="17"/>
      <c r="D198" s="17"/>
      <c r="E198" s="17"/>
      <c r="F198" s="17"/>
      <c r="G198" s="17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7"/>
      <c r="C200" s="17"/>
      <c r="D200" s="17"/>
      <c r="E200" s="17"/>
      <c r="F200" s="17"/>
      <c r="G200" s="17"/>
    </row>
    <row r="201" spans="2:7" ht="12.75">
      <c r="B201" s="17"/>
      <c r="C201" s="17"/>
      <c r="D201" s="17"/>
      <c r="E201" s="17"/>
      <c r="F201" s="17"/>
      <c r="G201" s="17"/>
    </row>
    <row r="202" spans="2:7" ht="12.75">
      <c r="B202" s="17"/>
      <c r="C202" s="17"/>
      <c r="D202" s="17"/>
      <c r="E202" s="17"/>
      <c r="F202" s="17"/>
      <c r="G202" s="17"/>
    </row>
    <row r="203" spans="2:7" ht="12.75">
      <c r="B203" s="17"/>
      <c r="C203" s="17"/>
      <c r="D203" s="17"/>
      <c r="E203" s="17"/>
      <c r="F203" s="17"/>
      <c r="G203" s="17"/>
    </row>
    <row r="204" spans="2:7" ht="12.75">
      <c r="B204" s="17"/>
      <c r="C204" s="17"/>
      <c r="D204" s="17"/>
      <c r="E204" s="17"/>
      <c r="F204" s="17"/>
      <c r="G204" s="17"/>
    </row>
    <row r="205" spans="2:7" ht="12.75">
      <c r="B205" s="17"/>
      <c r="C205" s="17"/>
      <c r="D205" s="17"/>
      <c r="E205" s="17"/>
      <c r="F205" s="17"/>
      <c r="G205" s="17"/>
    </row>
    <row r="206" spans="2:7" ht="12.75">
      <c r="B206" s="17"/>
      <c r="C206" s="17"/>
      <c r="D206" s="17"/>
      <c r="E206" s="17"/>
      <c r="F206" s="17"/>
      <c r="G206" s="17"/>
    </row>
    <row r="207" spans="2:7" ht="12.75">
      <c r="B207" s="17"/>
      <c r="C207" s="17"/>
      <c r="D207" s="17"/>
      <c r="E207" s="17"/>
      <c r="F207" s="17"/>
      <c r="G207" s="17"/>
    </row>
    <row r="208" spans="2:7" ht="12.75">
      <c r="B208" s="17"/>
      <c r="C208" s="17"/>
      <c r="D208" s="17"/>
      <c r="E208" s="17"/>
      <c r="F208" s="17"/>
      <c r="G208" s="17"/>
    </row>
    <row r="209" spans="2:7" ht="12.75">
      <c r="B209" s="17"/>
      <c r="C209" s="17"/>
      <c r="D209" s="17"/>
      <c r="E209" s="17"/>
      <c r="F209" s="17"/>
      <c r="G209" s="17"/>
    </row>
    <row r="210" spans="2:7" ht="12.75">
      <c r="B210" s="17"/>
      <c r="C210" s="17"/>
      <c r="D210" s="17"/>
      <c r="E210" s="17"/>
      <c r="F210" s="17"/>
      <c r="G210" s="17"/>
    </row>
    <row r="211" spans="2:7" ht="12.75">
      <c r="B211" s="17"/>
      <c r="C211" s="17"/>
      <c r="D211" s="17"/>
      <c r="E211" s="17"/>
      <c r="F211" s="17"/>
      <c r="G211" s="17"/>
    </row>
    <row r="212" spans="2:7" ht="12.75">
      <c r="B212" s="17"/>
      <c r="C212" s="17"/>
      <c r="D212" s="17"/>
      <c r="E212" s="17"/>
      <c r="F212" s="17"/>
      <c r="G212" s="17"/>
    </row>
    <row r="213" spans="2:7" ht="12.75">
      <c r="B213" s="17"/>
      <c r="C213" s="17"/>
      <c r="D213" s="17"/>
      <c r="E213" s="17"/>
      <c r="F213" s="17"/>
      <c r="G213" s="17"/>
    </row>
    <row r="214" spans="2:7" ht="12.75">
      <c r="B214" s="17"/>
      <c r="C214" s="17"/>
      <c r="D214" s="17"/>
      <c r="E214" s="17"/>
      <c r="F214" s="17"/>
      <c r="G214" s="17"/>
    </row>
    <row r="215" spans="2:7" ht="12.75">
      <c r="B215" s="17"/>
      <c r="C215" s="17"/>
      <c r="D215" s="17"/>
      <c r="E215" s="17"/>
      <c r="F215" s="17"/>
      <c r="G215" s="17"/>
    </row>
    <row r="216" spans="2:7" ht="12.75">
      <c r="B216" s="17"/>
      <c r="C216" s="17"/>
      <c r="D216" s="17"/>
      <c r="E216" s="17"/>
      <c r="F216" s="17"/>
      <c r="G216" s="17"/>
    </row>
    <row r="217" spans="2:7" ht="12.75">
      <c r="B217" s="17"/>
      <c r="C217" s="17"/>
      <c r="D217" s="17"/>
      <c r="E217" s="17"/>
      <c r="F217" s="17"/>
      <c r="G217" s="17"/>
    </row>
    <row r="218" spans="2:7" ht="12.75">
      <c r="B218" s="17"/>
      <c r="C218" s="17"/>
      <c r="D218" s="17"/>
      <c r="E218" s="17"/>
      <c r="F218" s="17"/>
      <c r="G218" s="17"/>
    </row>
    <row r="219" spans="2:7" ht="12.75">
      <c r="B219" s="17"/>
      <c r="C219" s="17"/>
      <c r="D219" s="17"/>
      <c r="E219" s="17"/>
      <c r="F219" s="17"/>
      <c r="G219" s="17"/>
    </row>
    <row r="220" spans="2:7" ht="12.75">
      <c r="B220" s="17"/>
      <c r="C220" s="17"/>
      <c r="D220" s="17"/>
      <c r="E220" s="17"/>
      <c r="F220" s="17"/>
      <c r="G220" s="17"/>
    </row>
    <row r="221" spans="2:7" ht="12.75">
      <c r="B221" s="17"/>
      <c r="C221" s="17"/>
      <c r="D221" s="17"/>
      <c r="E221" s="17"/>
      <c r="F221" s="17"/>
      <c r="G221" s="17"/>
    </row>
    <row r="222" spans="2:7" ht="12.75">
      <c r="B222" s="17"/>
      <c r="C222" s="17"/>
      <c r="D222" s="17"/>
      <c r="E222" s="17"/>
      <c r="F222" s="17"/>
      <c r="G222" s="17"/>
    </row>
    <row r="223" spans="2:7" ht="12.75">
      <c r="B223" s="17"/>
      <c r="C223" s="17"/>
      <c r="D223" s="17"/>
      <c r="E223" s="17"/>
      <c r="F223" s="17"/>
      <c r="G223" s="17"/>
    </row>
    <row r="224" spans="2:7" ht="12.75">
      <c r="B224" s="17"/>
      <c r="C224" s="17"/>
      <c r="D224" s="17"/>
      <c r="E224" s="17"/>
      <c r="F224" s="17"/>
      <c r="G224" s="17"/>
    </row>
    <row r="225" spans="2:7" ht="12.75">
      <c r="B225" s="17"/>
      <c r="C225" s="17"/>
      <c r="D225" s="17"/>
      <c r="E225" s="17"/>
      <c r="F225" s="17"/>
      <c r="G225" s="17"/>
    </row>
    <row r="226" spans="2:7" ht="12.75">
      <c r="B226" s="17"/>
      <c r="C226" s="17"/>
      <c r="D226" s="17"/>
      <c r="E226" s="17"/>
      <c r="F226" s="17"/>
      <c r="G226" s="17"/>
    </row>
    <row r="227" spans="2:7" ht="12.75">
      <c r="B227" s="17"/>
      <c r="C227" s="17"/>
      <c r="D227" s="17"/>
      <c r="E227" s="17"/>
      <c r="F227" s="17"/>
      <c r="G227" s="17"/>
    </row>
    <row r="228" spans="2:7" ht="12.75">
      <c r="B228" s="17"/>
      <c r="C228" s="17"/>
      <c r="D228" s="17"/>
      <c r="E228" s="17"/>
      <c r="F228" s="17"/>
      <c r="G228" s="17"/>
    </row>
    <row r="229" spans="2:7" ht="12.75">
      <c r="B229" s="17"/>
      <c r="C229" s="17"/>
      <c r="D229" s="17"/>
      <c r="E229" s="17"/>
      <c r="F229" s="17"/>
      <c r="G229" s="17"/>
    </row>
    <row r="230" spans="2:7" ht="12.75">
      <c r="B230" s="17"/>
      <c r="C230" s="17"/>
      <c r="D230" s="17"/>
      <c r="E230" s="17"/>
      <c r="F230" s="17"/>
      <c r="G230" s="17"/>
    </row>
    <row r="231" spans="2:7" ht="12.75">
      <c r="B231" s="17"/>
      <c r="C231" s="17"/>
      <c r="D231" s="17"/>
      <c r="E231" s="17"/>
      <c r="F231" s="17"/>
      <c r="G231" s="17"/>
    </row>
    <row r="232" spans="2:7" ht="12.75">
      <c r="B232" s="17"/>
      <c r="C232" s="17"/>
      <c r="D232" s="17"/>
      <c r="E232" s="17"/>
      <c r="F232" s="17"/>
      <c r="G232" s="17"/>
    </row>
    <row r="233" spans="2:7" ht="12.75">
      <c r="B233" s="17"/>
      <c r="C233" s="17"/>
      <c r="D233" s="17"/>
      <c r="E233" s="17"/>
      <c r="F233" s="17"/>
      <c r="G233" s="17"/>
    </row>
    <row r="234" spans="2:7" ht="12.75">
      <c r="B234" s="17"/>
      <c r="C234" s="17"/>
      <c r="D234" s="17"/>
      <c r="E234" s="17"/>
      <c r="F234" s="17"/>
      <c r="G234" s="17"/>
    </row>
    <row r="235" spans="2:7" ht="12.75">
      <c r="B235" s="17"/>
      <c r="C235" s="17"/>
      <c r="D235" s="17"/>
      <c r="E235" s="17"/>
      <c r="F235" s="17"/>
      <c r="G235" s="17"/>
    </row>
    <row r="236" spans="2:7" ht="12.75">
      <c r="B236" s="17"/>
      <c r="C236" s="17"/>
      <c r="D236" s="17"/>
      <c r="E236" s="17"/>
      <c r="F236" s="17"/>
      <c r="G236" s="17"/>
    </row>
    <row r="237" spans="2:7" ht="12.75">
      <c r="B237" s="17"/>
      <c r="C237" s="17"/>
      <c r="D237" s="17"/>
      <c r="E237" s="17"/>
      <c r="F237" s="17"/>
      <c r="G237" s="17"/>
    </row>
    <row r="238" spans="2:7" ht="12.75">
      <c r="B238" s="17"/>
      <c r="C238" s="17"/>
      <c r="D238" s="17"/>
      <c r="E238" s="17"/>
      <c r="F238" s="17"/>
      <c r="G238" s="17"/>
    </row>
    <row r="239" spans="2:7" ht="12.75">
      <c r="B239" s="17"/>
      <c r="C239" s="17"/>
      <c r="D239" s="17"/>
      <c r="E239" s="17"/>
      <c r="F239" s="17"/>
      <c r="G239" s="17"/>
    </row>
    <row r="240" spans="2:7" ht="12.75">
      <c r="B240" s="17"/>
      <c r="C240" s="17"/>
      <c r="D240" s="17"/>
      <c r="E240" s="17"/>
      <c r="F240" s="17"/>
      <c r="G240" s="17"/>
    </row>
    <row r="241" spans="2:7" ht="12.75">
      <c r="B241" s="17"/>
      <c r="C241" s="17"/>
      <c r="D241" s="17"/>
      <c r="E241" s="17"/>
      <c r="F241" s="17"/>
      <c r="G241" s="17"/>
    </row>
    <row r="242" spans="2:7" ht="12.75">
      <c r="B242" s="17"/>
      <c r="C242" s="17"/>
      <c r="D242" s="17"/>
      <c r="E242" s="17"/>
      <c r="F242" s="17"/>
      <c r="G242" s="17"/>
    </row>
    <row r="243" spans="2:7" ht="12.75">
      <c r="B243" s="17"/>
      <c r="C243" s="17"/>
      <c r="D243" s="17"/>
      <c r="E243" s="17"/>
      <c r="F243" s="17"/>
      <c r="G243" s="17"/>
    </row>
    <row r="244" spans="2:7" ht="12.75">
      <c r="B244" s="17"/>
      <c r="C244" s="17"/>
      <c r="D244" s="17"/>
      <c r="E244" s="17"/>
      <c r="F244" s="17"/>
      <c r="G244" s="17"/>
    </row>
    <row r="245" spans="2:7" ht="12.75">
      <c r="B245" s="17"/>
      <c r="C245" s="17"/>
      <c r="D245" s="17"/>
      <c r="E245" s="17"/>
      <c r="F245" s="17"/>
      <c r="G245" s="17"/>
    </row>
    <row r="246" spans="2:7" ht="12.75">
      <c r="B246" s="17"/>
      <c r="C246" s="17"/>
      <c r="D246" s="17"/>
      <c r="E246" s="17"/>
      <c r="F246" s="17"/>
      <c r="G246" s="17"/>
    </row>
    <row r="247" spans="2:7" ht="12.75">
      <c r="B247" s="17"/>
      <c r="C247" s="17"/>
      <c r="D247" s="17"/>
      <c r="E247" s="17"/>
      <c r="F247" s="17"/>
      <c r="G247" s="17"/>
    </row>
    <row r="248" spans="2:7" ht="12.75">
      <c r="B248" s="17"/>
      <c r="C248" s="17"/>
      <c r="D248" s="17"/>
      <c r="E248" s="17"/>
      <c r="F248" s="17"/>
      <c r="G248" s="17"/>
    </row>
    <row r="249" spans="2:7" ht="12.75">
      <c r="B249" s="17"/>
      <c r="C249" s="17"/>
      <c r="D249" s="17"/>
      <c r="E249" s="17"/>
      <c r="F249" s="17"/>
      <c r="G249" s="17"/>
    </row>
    <row r="250" spans="2:7" ht="12.75">
      <c r="B250" s="17"/>
      <c r="C250" s="17"/>
      <c r="D250" s="17"/>
      <c r="E250" s="17"/>
      <c r="F250" s="17"/>
      <c r="G250" s="17"/>
    </row>
    <row r="251" spans="2:7" ht="12.75">
      <c r="B251" s="17"/>
      <c r="C251" s="17"/>
      <c r="D251" s="17"/>
      <c r="E251" s="17"/>
      <c r="F251" s="17"/>
      <c r="G251" s="17"/>
    </row>
    <row r="252" spans="2:7" ht="12.75">
      <c r="B252" s="17"/>
      <c r="C252" s="17"/>
      <c r="D252" s="17"/>
      <c r="E252" s="17"/>
      <c r="F252" s="17"/>
      <c r="G252" s="17"/>
    </row>
    <row r="253" spans="2:7" ht="12.75">
      <c r="B253" s="17"/>
      <c r="C253" s="17"/>
      <c r="D253" s="17"/>
      <c r="E253" s="17"/>
      <c r="F253" s="17"/>
      <c r="G253" s="17"/>
    </row>
    <row r="254" spans="2:7" ht="12.75">
      <c r="B254" s="17"/>
      <c r="C254" s="17"/>
      <c r="D254" s="17"/>
      <c r="E254" s="17"/>
      <c r="F254" s="17"/>
      <c r="G254" s="17"/>
    </row>
    <row r="255" spans="2:7" ht="12.75">
      <c r="B255" s="17"/>
      <c r="C255" s="17"/>
      <c r="D255" s="17"/>
      <c r="E255" s="17"/>
      <c r="F255" s="17"/>
      <c r="G255" s="17"/>
    </row>
    <row r="256" spans="2:7" ht="12.75">
      <c r="B256" s="17"/>
      <c r="C256" s="17"/>
      <c r="D256" s="17"/>
      <c r="E256" s="17"/>
      <c r="F256" s="17"/>
      <c r="G256" s="17"/>
    </row>
    <row r="257" spans="2:7" ht="12.75">
      <c r="B257" s="17"/>
      <c r="C257" s="17"/>
      <c r="D257" s="17"/>
      <c r="E257" s="17"/>
      <c r="F257" s="17"/>
      <c r="G257" s="17"/>
    </row>
    <row r="258" spans="2:7" ht="12.75">
      <c r="B258" s="17"/>
      <c r="C258" s="17"/>
      <c r="D258" s="17"/>
      <c r="E258" s="17"/>
      <c r="F258" s="17"/>
      <c r="G258" s="17"/>
    </row>
    <row r="259" spans="2:7" ht="12.75">
      <c r="B259" s="17"/>
      <c r="C259" s="17"/>
      <c r="D259" s="17"/>
      <c r="E259" s="17"/>
      <c r="F259" s="17"/>
      <c r="G259" s="17"/>
    </row>
    <row r="260" spans="2:7" ht="12.75">
      <c r="B260" s="17"/>
      <c r="C260" s="17"/>
      <c r="D260" s="17"/>
      <c r="E260" s="17"/>
      <c r="F260" s="17"/>
      <c r="G260" s="17"/>
    </row>
    <row r="261" spans="2:7" ht="12.75">
      <c r="B261" s="17"/>
      <c r="C261" s="17"/>
      <c r="D261" s="17"/>
      <c r="E261" s="17"/>
      <c r="F261" s="17"/>
      <c r="G261" s="17"/>
    </row>
    <row r="262" spans="2:7" ht="12.75">
      <c r="B262" s="17"/>
      <c r="C262" s="17"/>
      <c r="D262" s="17"/>
      <c r="E262" s="17"/>
      <c r="F262" s="17"/>
      <c r="G262" s="17"/>
    </row>
    <row r="263" spans="2:7" ht="12.75">
      <c r="B263" s="17"/>
      <c r="C263" s="17"/>
      <c r="D263" s="17"/>
      <c r="E263" s="17"/>
      <c r="F263" s="17"/>
      <c r="G263" s="17"/>
    </row>
    <row r="264" spans="2:7" ht="12.75">
      <c r="B264" s="17"/>
      <c r="C264" s="17"/>
      <c r="D264" s="17"/>
      <c r="E264" s="17"/>
      <c r="F264" s="17"/>
      <c r="G264" s="17"/>
    </row>
    <row r="265" spans="2:7" ht="12.75">
      <c r="B265" s="17"/>
      <c r="C265" s="17"/>
      <c r="D265" s="17"/>
      <c r="E265" s="17"/>
      <c r="F265" s="17"/>
      <c r="G265" s="17"/>
    </row>
    <row r="266" spans="2:7" ht="12.75">
      <c r="B266" s="17"/>
      <c r="C266" s="17"/>
      <c r="D266" s="17"/>
      <c r="E266" s="17"/>
      <c r="F266" s="17"/>
      <c r="G266" s="17"/>
    </row>
    <row r="267" spans="2:7" ht="12.75">
      <c r="B267" s="17"/>
      <c r="C267" s="17"/>
      <c r="D267" s="17"/>
      <c r="E267" s="17"/>
      <c r="F267" s="17"/>
      <c r="G267" s="17"/>
    </row>
    <row r="268" spans="2:7" ht="12.75">
      <c r="B268" s="17"/>
      <c r="C268" s="17"/>
      <c r="D268" s="17"/>
      <c r="E268" s="17"/>
      <c r="F268" s="17"/>
      <c r="G268" s="17"/>
    </row>
    <row r="269" spans="2:7" ht="12.75">
      <c r="B269" s="17"/>
      <c r="C269" s="17"/>
      <c r="D269" s="17"/>
      <c r="E269" s="17"/>
      <c r="F269" s="17"/>
      <c r="G269" s="17"/>
    </row>
    <row r="270" spans="2:7" ht="12.75">
      <c r="B270" s="17"/>
      <c r="C270" s="17"/>
      <c r="D270" s="17"/>
      <c r="E270" s="17"/>
      <c r="F270" s="17"/>
      <c r="G270" s="17"/>
    </row>
    <row r="271" spans="2:7" ht="12.75">
      <c r="B271" s="17"/>
      <c r="C271" s="17"/>
      <c r="D271" s="17"/>
      <c r="E271" s="17"/>
      <c r="F271" s="17"/>
      <c r="G271" s="17"/>
    </row>
    <row r="272" spans="2:7" ht="12.75">
      <c r="B272" s="17"/>
      <c r="C272" s="17"/>
      <c r="D272" s="17"/>
      <c r="E272" s="17"/>
      <c r="F272" s="17"/>
      <c r="G272" s="17"/>
    </row>
    <row r="273" spans="2:7" ht="12.75">
      <c r="B273" s="17"/>
      <c r="C273" s="17"/>
      <c r="D273" s="17"/>
      <c r="E273" s="17"/>
      <c r="F273" s="17"/>
      <c r="G273" s="17"/>
    </row>
    <row r="274" spans="2:7" ht="12.75">
      <c r="B274" s="17"/>
      <c r="C274" s="17"/>
      <c r="D274" s="17"/>
      <c r="E274" s="17"/>
      <c r="F274" s="17"/>
      <c r="G274" s="17"/>
    </row>
    <row r="275" spans="2:7" ht="12.75">
      <c r="B275" s="17"/>
      <c r="C275" s="17"/>
      <c r="D275" s="17"/>
      <c r="E275" s="17"/>
      <c r="F275" s="17"/>
      <c r="G275" s="17"/>
    </row>
    <row r="276" spans="2:7" ht="12.75">
      <c r="B276" s="17"/>
      <c r="C276" s="17"/>
      <c r="D276" s="17"/>
      <c r="E276" s="17"/>
      <c r="F276" s="17"/>
      <c r="G276" s="17"/>
    </row>
    <row r="277" spans="2:7" ht="12.75">
      <c r="B277" s="17"/>
      <c r="C277" s="17"/>
      <c r="D277" s="17"/>
      <c r="E277" s="17"/>
      <c r="F277" s="17"/>
      <c r="G277" s="17"/>
    </row>
    <row r="278" spans="2:7" ht="12.75">
      <c r="B278" s="17"/>
      <c r="C278" s="17"/>
      <c r="D278" s="17"/>
      <c r="E278" s="17"/>
      <c r="F278" s="17"/>
      <c r="G278" s="17"/>
    </row>
    <row r="279" spans="2:7" ht="12.75">
      <c r="B279" s="17"/>
      <c r="C279" s="17"/>
      <c r="D279" s="17"/>
      <c r="E279" s="17"/>
      <c r="F279" s="17"/>
      <c r="G279" s="17"/>
    </row>
    <row r="280" spans="2:7" ht="12.75">
      <c r="B280" s="17"/>
      <c r="C280" s="17"/>
      <c r="D280" s="17"/>
      <c r="E280" s="17"/>
      <c r="F280" s="17"/>
      <c r="G280" s="17"/>
    </row>
    <row r="281" spans="2:7" ht="12.75">
      <c r="B281" s="17"/>
      <c r="C281" s="17"/>
      <c r="D281" s="17"/>
      <c r="E281" s="17"/>
      <c r="F281" s="17"/>
      <c r="G281" s="17"/>
    </row>
    <row r="282" spans="2:7" ht="12.75">
      <c r="B282" s="17"/>
      <c r="C282" s="17"/>
      <c r="D282" s="17"/>
      <c r="E282" s="17"/>
      <c r="F282" s="17"/>
      <c r="G282" s="17"/>
    </row>
    <row r="283" spans="2:7" ht="12.75">
      <c r="B283" s="17"/>
      <c r="C283" s="17"/>
      <c r="D283" s="17"/>
      <c r="E283" s="17"/>
      <c r="F283" s="17"/>
      <c r="G283" s="17"/>
    </row>
    <row r="284" spans="2:7" ht="12.75">
      <c r="B284" s="17"/>
      <c r="C284" s="17"/>
      <c r="D284" s="17"/>
      <c r="E284" s="17"/>
      <c r="F284" s="17"/>
      <c r="G284" s="17"/>
    </row>
    <row r="285" spans="2:7" ht="12.75">
      <c r="B285" s="17"/>
      <c r="C285" s="17"/>
      <c r="D285" s="17"/>
      <c r="E285" s="17"/>
      <c r="F285" s="17"/>
      <c r="G285" s="17"/>
    </row>
    <row r="286" spans="2:7" ht="12.75">
      <c r="B286" s="17"/>
      <c r="C286" s="17"/>
      <c r="D286" s="17"/>
      <c r="E286" s="17"/>
      <c r="F286" s="17"/>
      <c r="G286" s="17"/>
    </row>
    <row r="287" spans="2:7" ht="12.75">
      <c r="B287" s="17"/>
      <c r="C287" s="17"/>
      <c r="D287" s="17"/>
      <c r="E287" s="17"/>
      <c r="F287" s="17"/>
      <c r="G287" s="17"/>
    </row>
    <row r="288" spans="2:7" ht="12.75">
      <c r="B288" s="17"/>
      <c r="C288" s="17"/>
      <c r="D288" s="17"/>
      <c r="E288" s="17"/>
      <c r="F288" s="17"/>
      <c r="G288" s="17"/>
    </row>
    <row r="289" spans="2:7" ht="12.75">
      <c r="B289" s="17"/>
      <c r="C289" s="17"/>
      <c r="D289" s="17"/>
      <c r="E289" s="17"/>
      <c r="F289" s="17"/>
      <c r="G289" s="17"/>
    </row>
    <row r="290" spans="2:7" ht="12.75">
      <c r="B290" s="17"/>
      <c r="C290" s="17"/>
      <c r="D290" s="17"/>
      <c r="E290" s="17"/>
      <c r="F290" s="17"/>
      <c r="G290" s="17"/>
    </row>
    <row r="291" spans="2:7" ht="12.75">
      <c r="B291" s="17"/>
      <c r="C291" s="17"/>
      <c r="D291" s="17"/>
      <c r="E291" s="17"/>
      <c r="F291" s="17"/>
      <c r="G291" s="17"/>
    </row>
    <row r="292" spans="2:7" ht="12.75">
      <c r="B292" s="17"/>
      <c r="C292" s="17"/>
      <c r="D292" s="17"/>
      <c r="E292" s="17"/>
      <c r="F292" s="17"/>
      <c r="G292" s="17"/>
    </row>
    <row r="293" spans="2:7" ht="12.75">
      <c r="B293" s="17"/>
      <c r="C293" s="17"/>
      <c r="D293" s="17"/>
      <c r="E293" s="17"/>
      <c r="F293" s="17"/>
      <c r="G293" s="17"/>
    </row>
    <row r="294" spans="2:7" ht="12.75">
      <c r="B294" s="17"/>
      <c r="C294" s="17"/>
      <c r="D294" s="17"/>
      <c r="E294" s="17"/>
      <c r="F294" s="17"/>
      <c r="G294" s="17"/>
    </row>
    <row r="295" spans="2:7" ht="12.75">
      <c r="B295" s="17"/>
      <c r="C295" s="17"/>
      <c r="D295" s="17"/>
      <c r="E295" s="17"/>
      <c r="F295" s="17"/>
      <c r="G295" s="17"/>
    </row>
    <row r="296" spans="2:7" ht="12.75">
      <c r="B296" s="17"/>
      <c r="C296" s="17"/>
      <c r="D296" s="17"/>
      <c r="E296" s="17"/>
      <c r="F296" s="17"/>
      <c r="G296" s="17"/>
    </row>
    <row r="297" spans="2:7" ht="12.75">
      <c r="B297" s="17"/>
      <c r="C297" s="17"/>
      <c r="D297" s="17"/>
      <c r="E297" s="17"/>
      <c r="F297" s="17"/>
      <c r="G297" s="17"/>
    </row>
    <row r="298" spans="2:7" ht="12.75">
      <c r="B298" s="17"/>
      <c r="C298" s="17"/>
      <c r="D298" s="17"/>
      <c r="E298" s="17"/>
      <c r="F298" s="17"/>
      <c r="G298" s="17"/>
    </row>
    <row r="299" spans="2:7" ht="12.75">
      <c r="B299" s="17"/>
      <c r="C299" s="17"/>
      <c r="D299" s="17"/>
      <c r="E299" s="17"/>
      <c r="F299" s="17"/>
      <c r="G299" s="17"/>
    </row>
    <row r="300" spans="2:7" ht="12.75">
      <c r="B300" s="17"/>
      <c r="C300" s="17"/>
      <c r="D300" s="17"/>
      <c r="E300" s="17"/>
      <c r="F300" s="17"/>
      <c r="G300" s="17"/>
    </row>
    <row r="301" spans="2:7" ht="12.75">
      <c r="B301" s="17"/>
      <c r="C301" s="17"/>
      <c r="D301" s="17"/>
      <c r="E301" s="17"/>
      <c r="F301" s="17"/>
      <c r="G301" s="17"/>
    </row>
    <row r="302" spans="2:7" ht="12.75">
      <c r="B302" s="17"/>
      <c r="C302" s="17"/>
      <c r="D302" s="17"/>
      <c r="E302" s="17"/>
      <c r="F302" s="17"/>
      <c r="G302" s="17"/>
    </row>
    <row r="303" spans="2:7" ht="12.75">
      <c r="B303" s="17"/>
      <c r="C303" s="17"/>
      <c r="D303" s="17"/>
      <c r="E303" s="17"/>
      <c r="F303" s="17"/>
      <c r="G303" s="17"/>
    </row>
    <row r="304" spans="2:7" ht="12.75">
      <c r="B304" s="17"/>
      <c r="C304" s="17"/>
      <c r="D304" s="17"/>
      <c r="E304" s="17"/>
      <c r="F304" s="17"/>
      <c r="G304" s="17"/>
    </row>
    <row r="305" spans="2:7" ht="12.75">
      <c r="B305" s="17"/>
      <c r="C305" s="17"/>
      <c r="D305" s="17"/>
      <c r="E305" s="17"/>
      <c r="F305" s="17"/>
      <c r="G305" s="17"/>
    </row>
    <row r="306" spans="2:7" ht="12.75">
      <c r="B306" s="17"/>
      <c r="C306" s="17"/>
      <c r="D306" s="17"/>
      <c r="E306" s="17"/>
      <c r="F306" s="17"/>
      <c r="G306" s="17"/>
    </row>
    <row r="307" spans="2:7" ht="12.75">
      <c r="B307" s="17"/>
      <c r="C307" s="17"/>
      <c r="D307" s="17"/>
      <c r="E307" s="17"/>
      <c r="F307" s="17"/>
      <c r="G307" s="17"/>
    </row>
    <row r="308" spans="2:7" ht="12.75">
      <c r="B308" s="17"/>
      <c r="C308" s="17"/>
      <c r="D308" s="17"/>
      <c r="E308" s="17"/>
      <c r="F308" s="17"/>
      <c r="G308" s="17"/>
    </row>
    <row r="309" spans="2:7" ht="12.75">
      <c r="B309" s="17"/>
      <c r="C309" s="17"/>
      <c r="D309" s="17"/>
      <c r="E309" s="17"/>
      <c r="F309" s="17"/>
      <c r="G309" s="17"/>
    </row>
    <row r="310" spans="2:7" ht="12.75">
      <c r="B310" s="17"/>
      <c r="C310" s="17"/>
      <c r="D310" s="17"/>
      <c r="E310" s="17"/>
      <c r="F310" s="17"/>
      <c r="G310" s="17"/>
    </row>
    <row r="311" spans="2:7" ht="12.75">
      <c r="B311" s="17"/>
      <c r="C311" s="17"/>
      <c r="D311" s="17"/>
      <c r="E311" s="17"/>
      <c r="F311" s="17"/>
      <c r="G311" s="17"/>
    </row>
    <row r="312" spans="2:7" ht="12.75">
      <c r="B312" s="17"/>
      <c r="C312" s="17"/>
      <c r="D312" s="17"/>
      <c r="E312" s="17"/>
      <c r="F312" s="17"/>
      <c r="G312" s="17"/>
    </row>
    <row r="313" spans="2:7" ht="12.75">
      <c r="B313" s="17"/>
      <c r="C313" s="17"/>
      <c r="D313" s="17"/>
      <c r="E313" s="17"/>
      <c r="F313" s="17"/>
      <c r="G313" s="17"/>
    </row>
    <row r="314" spans="2:7" ht="12.75">
      <c r="B314" s="17"/>
      <c r="C314" s="17"/>
      <c r="D314" s="17"/>
      <c r="E314" s="17"/>
      <c r="F314" s="17"/>
      <c r="G314" s="17"/>
    </row>
    <row r="315" spans="2:7" ht="12.75">
      <c r="B315" s="17"/>
      <c r="C315" s="17"/>
      <c r="D315" s="17"/>
      <c r="E315" s="17"/>
      <c r="F315" s="17"/>
      <c r="G315" s="17"/>
    </row>
    <row r="316" spans="2:7" ht="12.75">
      <c r="B316" s="17"/>
      <c r="C316" s="17"/>
      <c r="D316" s="17"/>
      <c r="E316" s="17"/>
      <c r="F316" s="17"/>
      <c r="G316" s="17"/>
    </row>
    <row r="317" spans="2:7" ht="12.75">
      <c r="B317" s="17"/>
      <c r="C317" s="17"/>
      <c r="D317" s="17"/>
      <c r="E317" s="17"/>
      <c r="F317" s="17"/>
      <c r="G317" s="17"/>
    </row>
    <row r="318" spans="2:7" ht="12.75">
      <c r="B318" s="17"/>
      <c r="C318" s="17"/>
      <c r="D318" s="17"/>
      <c r="E318" s="17"/>
      <c r="F318" s="17"/>
      <c r="G318" s="17"/>
    </row>
    <row r="319" spans="2:7" ht="12.75">
      <c r="B319" s="17"/>
      <c r="C319" s="17"/>
      <c r="D319" s="17"/>
      <c r="E319" s="17"/>
      <c r="F319" s="17"/>
      <c r="G319" s="17"/>
    </row>
    <row r="320" spans="2:7" ht="12.75">
      <c r="B320" s="17"/>
      <c r="C320" s="17"/>
      <c r="D320" s="17"/>
      <c r="E320" s="17"/>
      <c r="F320" s="17"/>
      <c r="G320" s="17"/>
    </row>
    <row r="321" spans="2:7" ht="12.75">
      <c r="B321" s="17"/>
      <c r="C321" s="17"/>
      <c r="D321" s="17"/>
      <c r="E321" s="17"/>
      <c r="F321" s="17"/>
      <c r="G321" s="17"/>
    </row>
    <row r="322" spans="2:7" ht="12.75">
      <c r="B322" s="17"/>
      <c r="C322" s="17"/>
      <c r="D322" s="17"/>
      <c r="E322" s="17"/>
      <c r="F322" s="17"/>
      <c r="G322" s="17"/>
    </row>
    <row r="323" spans="2:7" ht="12.75">
      <c r="B323" s="17"/>
      <c r="C323" s="17"/>
      <c r="D323" s="17"/>
      <c r="E323" s="17"/>
      <c r="F323" s="17"/>
      <c r="G323" s="17"/>
    </row>
    <row r="324" spans="2:7" ht="12.75">
      <c r="B324" s="17"/>
      <c r="C324" s="17"/>
      <c r="D324" s="17"/>
      <c r="E324" s="17"/>
      <c r="F324" s="17"/>
      <c r="G324" s="17"/>
    </row>
    <row r="325" spans="2:7" ht="12.75">
      <c r="B325" s="17"/>
      <c r="C325" s="17"/>
      <c r="D325" s="17"/>
      <c r="E325" s="17"/>
      <c r="F325" s="17"/>
      <c r="G325" s="17"/>
    </row>
    <row r="326" spans="2:7" ht="12.75">
      <c r="B326" s="17"/>
      <c r="C326" s="17"/>
      <c r="D326" s="17"/>
      <c r="E326" s="17"/>
      <c r="F326" s="17"/>
      <c r="G326" s="17"/>
    </row>
    <row r="327" spans="2:7" ht="12.75">
      <c r="B327" s="17"/>
      <c r="C327" s="17"/>
      <c r="D327" s="17"/>
      <c r="E327" s="17"/>
      <c r="F327" s="17"/>
      <c r="G327" s="17"/>
    </row>
    <row r="328" spans="2:7" ht="12.75">
      <c r="B328" s="17"/>
      <c r="C328" s="17"/>
      <c r="D328" s="17"/>
      <c r="E328" s="17"/>
      <c r="F328" s="17"/>
      <c r="G328" s="17"/>
    </row>
    <row r="329" spans="2:7" ht="12.75">
      <c r="B329" s="17"/>
      <c r="C329" s="17"/>
      <c r="D329" s="17"/>
      <c r="E329" s="17"/>
      <c r="F329" s="17"/>
      <c r="G329" s="17"/>
    </row>
    <row r="330" spans="2:7" ht="12.75">
      <c r="B330" s="17"/>
      <c r="C330" s="17"/>
      <c r="D330" s="17"/>
      <c r="E330" s="17"/>
      <c r="F330" s="17"/>
      <c r="G330" s="17"/>
    </row>
    <row r="331" spans="2:7" ht="12.75">
      <c r="B331" s="17"/>
      <c r="C331" s="17"/>
      <c r="D331" s="17"/>
      <c r="E331" s="17"/>
      <c r="F331" s="17"/>
      <c r="G331" s="17"/>
    </row>
    <row r="332" spans="2:7" ht="12.75">
      <c r="B332" s="17"/>
      <c r="C332" s="17"/>
      <c r="D332" s="17"/>
      <c r="E332" s="17"/>
      <c r="F332" s="17"/>
      <c r="G332" s="17"/>
    </row>
    <row r="333" spans="2:7" ht="12.75">
      <c r="B333" s="17"/>
      <c r="C333" s="17"/>
      <c r="D333" s="17"/>
      <c r="E333" s="17"/>
      <c r="F333" s="17"/>
      <c r="G333" s="17"/>
    </row>
    <row r="334" spans="2:7" ht="12.75">
      <c r="B334" s="17"/>
      <c r="C334" s="17"/>
      <c r="D334" s="17"/>
      <c r="E334" s="17"/>
      <c r="F334" s="17"/>
      <c r="G334" s="17"/>
    </row>
    <row r="335" spans="2:7" ht="12.75">
      <c r="B335" s="17"/>
      <c r="C335" s="17"/>
      <c r="D335" s="17"/>
      <c r="E335" s="17"/>
      <c r="F335" s="17"/>
      <c r="G335" s="17"/>
    </row>
    <row r="336" spans="2:7" ht="12.75">
      <c r="B336" s="17"/>
      <c r="C336" s="17"/>
      <c r="D336" s="17"/>
      <c r="E336" s="17"/>
      <c r="F336" s="17"/>
      <c r="G336" s="17"/>
    </row>
    <row r="337" spans="2:7" ht="12.75">
      <c r="B337" s="17"/>
      <c r="C337" s="17"/>
      <c r="D337" s="17"/>
      <c r="E337" s="17"/>
      <c r="F337" s="17"/>
      <c r="G337" s="17"/>
    </row>
    <row r="338" spans="2:7" ht="12.75">
      <c r="B338" s="17"/>
      <c r="C338" s="17"/>
      <c r="D338" s="17"/>
      <c r="E338" s="17"/>
      <c r="F338" s="17"/>
      <c r="G338" s="17"/>
    </row>
    <row r="339" spans="2:7" ht="12.75">
      <c r="B339" s="17"/>
      <c r="C339" s="17"/>
      <c r="D339" s="17"/>
      <c r="E339" s="17"/>
      <c r="F339" s="17"/>
      <c r="G339" s="17"/>
    </row>
    <row r="340" spans="2:7" ht="12.75">
      <c r="B340" s="17"/>
      <c r="C340" s="17"/>
      <c r="D340" s="17"/>
      <c r="E340" s="17"/>
      <c r="F340" s="17"/>
      <c r="G340" s="17"/>
    </row>
    <row r="341" spans="2:7" ht="12.75">
      <c r="B341" s="17"/>
      <c r="C341" s="17"/>
      <c r="D341" s="17"/>
      <c r="E341" s="17"/>
      <c r="F341" s="17"/>
      <c r="G341" s="17"/>
    </row>
    <row r="342" spans="2:7" ht="12.75">
      <c r="B342" s="17"/>
      <c r="C342" s="17"/>
      <c r="D342" s="17"/>
      <c r="E342" s="17"/>
      <c r="F342" s="17"/>
      <c r="G342" s="17"/>
    </row>
    <row r="343" spans="2:7" ht="12.75">
      <c r="B343" s="17"/>
      <c r="C343" s="17"/>
      <c r="D343" s="17"/>
      <c r="E343" s="17"/>
      <c r="F343" s="17"/>
      <c r="G343" s="17"/>
    </row>
    <row r="344" spans="2:7" ht="12.75">
      <c r="B344" s="17"/>
      <c r="C344" s="17"/>
      <c r="D344" s="17"/>
      <c r="E344" s="17"/>
      <c r="F344" s="17"/>
      <c r="G344" s="17"/>
    </row>
    <row r="345" spans="2:7" ht="12.75">
      <c r="B345" s="17"/>
      <c r="C345" s="17"/>
      <c r="D345" s="17"/>
      <c r="E345" s="17"/>
      <c r="F345" s="17"/>
      <c r="G345" s="17"/>
    </row>
    <row r="346" spans="2:7" ht="12.75">
      <c r="B346" s="17"/>
      <c r="C346" s="17"/>
      <c r="D346" s="17"/>
      <c r="E346" s="17"/>
      <c r="F346" s="17"/>
      <c r="G346" s="17"/>
    </row>
    <row r="347" spans="2:7" ht="12.75">
      <c r="B347" s="17"/>
      <c r="C347" s="17"/>
      <c r="D347" s="17"/>
      <c r="E347" s="17"/>
      <c r="F347" s="17"/>
      <c r="G347" s="17"/>
    </row>
    <row r="348" spans="2:7" ht="12.75">
      <c r="B348" s="17"/>
      <c r="C348" s="17"/>
      <c r="D348" s="17"/>
      <c r="E348" s="17"/>
      <c r="F348" s="17"/>
      <c r="G348" s="17"/>
    </row>
    <row r="349" spans="2:7" ht="12.75">
      <c r="B349" s="17"/>
      <c r="C349" s="17"/>
      <c r="D349" s="17"/>
      <c r="E349" s="17"/>
      <c r="F349" s="17"/>
      <c r="G349" s="17"/>
    </row>
    <row r="350" spans="2:7" ht="12.75">
      <c r="B350" s="17"/>
      <c r="C350" s="17"/>
      <c r="D350" s="17"/>
      <c r="E350" s="17"/>
      <c r="F350" s="17"/>
      <c r="G350" s="17"/>
    </row>
    <row r="351" spans="2:7" ht="12.75">
      <c r="B351" s="17"/>
      <c r="C351" s="17"/>
      <c r="D351" s="17"/>
      <c r="E351" s="17"/>
      <c r="F351" s="17"/>
      <c r="G351" s="17"/>
    </row>
    <row r="352" spans="2:7" ht="12.75">
      <c r="B352" s="17"/>
      <c r="C352" s="17"/>
      <c r="D352" s="17"/>
      <c r="E352" s="17"/>
      <c r="F352" s="17"/>
      <c r="G352" s="17"/>
    </row>
    <row r="353" spans="2:7" ht="12.75">
      <c r="B353" s="17"/>
      <c r="C353" s="17"/>
      <c r="D353" s="17"/>
      <c r="E353" s="17"/>
      <c r="F353" s="17"/>
      <c r="G353" s="17"/>
    </row>
    <row r="354" spans="2:7" ht="12.75">
      <c r="B354" s="17"/>
      <c r="C354" s="17"/>
      <c r="D354" s="17"/>
      <c r="E354" s="17"/>
      <c r="F354" s="17"/>
      <c r="G354" s="17"/>
    </row>
    <row r="355" spans="2:7" ht="12.75">
      <c r="B355" s="17"/>
      <c r="C355" s="17"/>
      <c r="D355" s="17"/>
      <c r="E355" s="17"/>
      <c r="F355" s="17"/>
      <c r="G355" s="17"/>
    </row>
    <row r="356" spans="2:7" ht="12.75">
      <c r="B356" s="17"/>
      <c r="C356" s="17"/>
      <c r="D356" s="17"/>
      <c r="E356" s="17"/>
      <c r="F356" s="17"/>
      <c r="G356" s="17"/>
    </row>
    <row r="357" spans="2:7" ht="12.75">
      <c r="B357" s="17"/>
      <c r="C357" s="17"/>
      <c r="D357" s="17"/>
      <c r="E357" s="17"/>
      <c r="F357" s="17"/>
      <c r="G357" s="17"/>
    </row>
    <row r="358" spans="2:7" ht="12.75">
      <c r="B358" s="17"/>
      <c r="C358" s="17"/>
      <c r="D358" s="17"/>
      <c r="E358" s="17"/>
      <c r="F358" s="17"/>
      <c r="G358" s="17"/>
    </row>
    <row r="359" spans="2:7" ht="12.75">
      <c r="B359" s="17"/>
      <c r="C359" s="17"/>
      <c r="D359" s="17"/>
      <c r="E359" s="17"/>
      <c r="F359" s="17"/>
      <c r="G359" s="17"/>
    </row>
    <row r="360" spans="2:7" ht="12.75">
      <c r="B360" s="17"/>
      <c r="C360" s="17"/>
      <c r="D360" s="17"/>
      <c r="E360" s="17"/>
      <c r="F360" s="17"/>
      <c r="G360" s="17"/>
    </row>
    <row r="361" spans="2:7" ht="12.75">
      <c r="B361" s="17"/>
      <c r="C361" s="17"/>
      <c r="D361" s="17"/>
      <c r="E361" s="17"/>
      <c r="F361" s="17"/>
      <c r="G361" s="17"/>
    </row>
    <row r="362" spans="2:7" ht="12.75">
      <c r="B362" s="17"/>
      <c r="C362" s="17"/>
      <c r="D362" s="17"/>
      <c r="E362" s="17"/>
      <c r="F362" s="17"/>
      <c r="G362" s="17"/>
    </row>
    <row r="363" spans="2:7" ht="12.75">
      <c r="B363" s="17"/>
      <c r="C363" s="17"/>
      <c r="D363" s="17"/>
      <c r="E363" s="17"/>
      <c r="F363" s="17"/>
      <c r="G363" s="17"/>
    </row>
    <row r="364" spans="2:7" ht="12.75">
      <c r="B364" s="17"/>
      <c r="C364" s="17"/>
      <c r="D364" s="17"/>
      <c r="E364" s="17"/>
      <c r="F364" s="17"/>
      <c r="G364" s="17"/>
    </row>
    <row r="365" spans="2:7" ht="12.75">
      <c r="B365" s="17"/>
      <c r="C365" s="17"/>
      <c r="D365" s="17"/>
      <c r="E365" s="17"/>
      <c r="F365" s="17"/>
      <c r="G365" s="17"/>
    </row>
    <row r="366" spans="2:7" ht="12.75">
      <c r="B366" s="17"/>
      <c r="C366" s="17"/>
      <c r="D366" s="17"/>
      <c r="E366" s="17"/>
      <c r="F366" s="17"/>
      <c r="G366" s="17"/>
    </row>
    <row r="367" spans="2:7" ht="12.75">
      <c r="B367" s="17"/>
      <c r="C367" s="17"/>
      <c r="D367" s="17"/>
      <c r="E367" s="17"/>
      <c r="F367" s="17"/>
      <c r="G367" s="17"/>
    </row>
    <row r="368" spans="2:7" ht="12.75">
      <c r="B368" s="17"/>
      <c r="C368" s="17"/>
      <c r="D368" s="17"/>
      <c r="E368" s="17"/>
      <c r="F368" s="17"/>
      <c r="G368" s="17"/>
    </row>
    <row r="369" spans="2:7" ht="12.75">
      <c r="B369" s="17"/>
      <c r="C369" s="17"/>
      <c r="D369" s="17"/>
      <c r="E369" s="17"/>
      <c r="F369" s="17"/>
      <c r="G369" s="17"/>
    </row>
    <row r="370" spans="2:7" ht="12.75">
      <c r="B370" s="17"/>
      <c r="C370" s="17"/>
      <c r="D370" s="17"/>
      <c r="E370" s="17"/>
      <c r="F370" s="17"/>
      <c r="G370" s="17"/>
    </row>
    <row r="371" spans="2:7" ht="12.75">
      <c r="B371" s="17"/>
      <c r="C371" s="17"/>
      <c r="D371" s="17"/>
      <c r="E371" s="17"/>
      <c r="F371" s="17"/>
      <c r="G371" s="17"/>
    </row>
    <row r="372" spans="2:7" ht="12.75">
      <c r="B372" s="17"/>
      <c r="C372" s="17"/>
      <c r="D372" s="17"/>
      <c r="E372" s="17"/>
      <c r="F372" s="17"/>
      <c r="G372" s="17"/>
    </row>
    <row r="373" spans="2:7" ht="12.75">
      <c r="B373" s="17"/>
      <c r="C373" s="17"/>
      <c r="D373" s="17"/>
      <c r="E373" s="17"/>
      <c r="F373" s="17"/>
      <c r="G373" s="17"/>
    </row>
    <row r="374" spans="2:7" ht="12.75">
      <c r="B374" s="17"/>
      <c r="C374" s="17"/>
      <c r="D374" s="17"/>
      <c r="E374" s="17"/>
      <c r="F374" s="17"/>
      <c r="G374" s="17"/>
    </row>
    <row r="375" spans="2:7" ht="12.75">
      <c r="B375" s="17"/>
      <c r="C375" s="17"/>
      <c r="D375" s="17"/>
      <c r="E375" s="17"/>
      <c r="F375" s="17"/>
      <c r="G375" s="17"/>
    </row>
    <row r="376" spans="2:7" ht="12.75">
      <c r="B376" s="17"/>
      <c r="C376" s="17"/>
      <c r="D376" s="17"/>
      <c r="E376" s="17"/>
      <c r="F376" s="17"/>
      <c r="G376" s="17"/>
    </row>
    <row r="377" spans="2:7" ht="12.75">
      <c r="B377" s="17"/>
      <c r="C377" s="17"/>
      <c r="D377" s="17"/>
      <c r="E377" s="17"/>
      <c r="F377" s="17"/>
      <c r="G377" s="17"/>
    </row>
    <row r="378" spans="2:7" ht="12.75">
      <c r="B378" s="17"/>
      <c r="C378" s="17"/>
      <c r="D378" s="17"/>
      <c r="E378" s="17"/>
      <c r="F378" s="17"/>
      <c r="G378" s="17"/>
    </row>
    <row r="379" spans="2:7" ht="12.75">
      <c r="B379" s="17"/>
      <c r="C379" s="17"/>
      <c r="D379" s="17"/>
      <c r="E379" s="17"/>
      <c r="F379" s="17"/>
      <c r="G379" s="17"/>
    </row>
    <row r="380" spans="2:7" ht="12.75">
      <c r="B380" s="17"/>
      <c r="C380" s="17"/>
      <c r="D380" s="17"/>
      <c r="E380" s="17"/>
      <c r="F380" s="17"/>
      <c r="G380" s="17"/>
    </row>
    <row r="381" spans="2:7" ht="12.75">
      <c r="B381" s="17"/>
      <c r="C381" s="17"/>
      <c r="D381" s="17"/>
      <c r="E381" s="17"/>
      <c r="F381" s="17"/>
      <c r="G381" s="17"/>
    </row>
    <row r="382" spans="2:7" ht="12.75">
      <c r="B382" s="17"/>
      <c r="C382" s="17"/>
      <c r="D382" s="17"/>
      <c r="E382" s="17"/>
      <c r="F382" s="17"/>
      <c r="G382" s="17"/>
    </row>
    <row r="383" spans="2:7" ht="12.75">
      <c r="B383" s="17"/>
      <c r="C383" s="17"/>
      <c r="D383" s="17"/>
      <c r="E383" s="17"/>
      <c r="F383" s="17"/>
      <c r="G383" s="17"/>
    </row>
    <row r="384" spans="2:7" ht="12.75">
      <c r="B384" s="17"/>
      <c r="C384" s="17"/>
      <c r="D384" s="17"/>
      <c r="E384" s="17"/>
      <c r="F384" s="17"/>
      <c r="G384" s="17"/>
    </row>
    <row r="385" spans="2:7" ht="12.75">
      <c r="B385" s="17"/>
      <c r="C385" s="17"/>
      <c r="D385" s="17"/>
      <c r="E385" s="17"/>
      <c r="F385" s="17"/>
      <c r="G385" s="17"/>
    </row>
    <row r="386" spans="2:7" ht="12.75">
      <c r="B386" s="17"/>
      <c r="C386" s="17"/>
      <c r="D386" s="17"/>
      <c r="E386" s="17"/>
      <c r="F386" s="17"/>
      <c r="G386" s="17"/>
    </row>
    <row r="387" spans="2:7" ht="12.75">
      <c r="B387" s="17"/>
      <c r="C387" s="17"/>
      <c r="D387" s="17"/>
      <c r="E387" s="17"/>
      <c r="F387" s="17"/>
      <c r="G387" s="17"/>
    </row>
    <row r="388" spans="2:7" ht="12.75">
      <c r="B388" s="17"/>
      <c r="C388" s="17"/>
      <c r="D388" s="17"/>
      <c r="E388" s="17"/>
      <c r="F388" s="17"/>
      <c r="G388" s="17"/>
    </row>
    <row r="389" spans="2:7" ht="12.75">
      <c r="B389" s="17"/>
      <c r="C389" s="17"/>
      <c r="D389" s="17"/>
      <c r="E389" s="17"/>
      <c r="F389" s="17"/>
      <c r="G389" s="17"/>
    </row>
    <row r="390" spans="2:7" ht="12.75">
      <c r="B390" s="17"/>
      <c r="C390" s="17"/>
      <c r="D390" s="17"/>
      <c r="E390" s="17"/>
      <c r="F390" s="17"/>
      <c r="G390" s="17"/>
    </row>
    <row r="391" spans="2:7" ht="12.75">
      <c r="B391" s="17"/>
      <c r="C391" s="17"/>
      <c r="D391" s="17"/>
      <c r="E391" s="17"/>
      <c r="F391" s="17"/>
      <c r="G391" s="17"/>
    </row>
    <row r="392" spans="2:7" ht="12.75">
      <c r="B392" s="17"/>
      <c r="C392" s="17"/>
      <c r="D392" s="17"/>
      <c r="E392" s="17"/>
      <c r="F392" s="17"/>
      <c r="G392" s="17"/>
    </row>
    <row r="393" spans="2:7" ht="12.75">
      <c r="B393" s="17"/>
      <c r="C393" s="17"/>
      <c r="D393" s="17"/>
      <c r="E393" s="17"/>
      <c r="F393" s="17"/>
      <c r="G393" s="17"/>
    </row>
    <row r="394" spans="2:7" ht="12.75">
      <c r="B394" s="17"/>
      <c r="C394" s="17"/>
      <c r="D394" s="17"/>
      <c r="E394" s="17"/>
      <c r="F394" s="17"/>
      <c r="G394" s="17"/>
    </row>
    <row r="395" spans="2:7" ht="12.75">
      <c r="B395" s="17"/>
      <c r="C395" s="17"/>
      <c r="D395" s="17"/>
      <c r="E395" s="17"/>
      <c r="F395" s="17"/>
      <c r="G395" s="17"/>
    </row>
    <row r="396" spans="2:7" ht="12.75">
      <c r="B396" s="17"/>
      <c r="C396" s="17"/>
      <c r="D396" s="17"/>
      <c r="E396" s="17"/>
      <c r="F396" s="17"/>
      <c r="G396" s="17"/>
    </row>
    <row r="397" spans="2:7" ht="12.75">
      <c r="B397" s="17"/>
      <c r="C397" s="17"/>
      <c r="D397" s="17"/>
      <c r="E397" s="17"/>
      <c r="F397" s="17"/>
      <c r="G397" s="17"/>
    </row>
    <row r="398" spans="2:7" ht="12.75">
      <c r="B398" s="17"/>
      <c r="C398" s="17"/>
      <c r="D398" s="17"/>
      <c r="E398" s="17"/>
      <c r="F398" s="17"/>
      <c r="G398" s="17"/>
    </row>
    <row r="399" spans="2:7" ht="12.75">
      <c r="B399" s="17"/>
      <c r="C399" s="17"/>
      <c r="D399" s="17"/>
      <c r="E399" s="17"/>
      <c r="F399" s="17"/>
      <c r="G399" s="17"/>
    </row>
    <row r="400" spans="2:7" ht="12.75">
      <c r="B400" s="17"/>
      <c r="C400" s="17"/>
      <c r="D400" s="17"/>
      <c r="E400" s="17"/>
      <c r="F400" s="17"/>
      <c r="G400" s="17"/>
    </row>
    <row r="401" spans="2:7" ht="12.75">
      <c r="B401" s="17"/>
      <c r="C401" s="17"/>
      <c r="D401" s="17"/>
      <c r="E401" s="17"/>
      <c r="F401" s="17"/>
      <c r="G401" s="17"/>
    </row>
    <row r="402" spans="2:7" ht="12.75">
      <c r="B402" s="17"/>
      <c r="C402" s="17"/>
      <c r="D402" s="17"/>
      <c r="E402" s="17"/>
      <c r="F402" s="17"/>
      <c r="G402" s="17"/>
    </row>
    <row r="403" spans="2:7" ht="12.75">
      <c r="B403" s="17"/>
      <c r="C403" s="17"/>
      <c r="D403" s="17"/>
      <c r="E403" s="17"/>
      <c r="F403" s="17"/>
      <c r="G403" s="17"/>
    </row>
    <row r="404" spans="2:7" ht="12.75">
      <c r="B404" s="17"/>
      <c r="C404" s="17"/>
      <c r="D404" s="17"/>
      <c r="E404" s="17"/>
      <c r="F404" s="17"/>
      <c r="G404" s="17"/>
    </row>
    <row r="405" spans="2:7" ht="12.75">
      <c r="B405" s="17"/>
      <c r="C405" s="17"/>
      <c r="D405" s="17"/>
      <c r="E405" s="17"/>
      <c r="F405" s="17"/>
      <c r="G405" s="17"/>
    </row>
    <row r="406" spans="2:7" ht="12.75">
      <c r="B406" s="17"/>
      <c r="C406" s="17"/>
      <c r="D406" s="17"/>
      <c r="E406" s="17"/>
      <c r="F406" s="17"/>
      <c r="G406" s="17"/>
    </row>
    <row r="407" spans="2:7" ht="12.75">
      <c r="B407" s="17"/>
      <c r="C407" s="17"/>
      <c r="D407" s="17"/>
      <c r="E407" s="17"/>
      <c r="F407" s="17"/>
      <c r="G407" s="17"/>
    </row>
    <row r="408" spans="2:7" ht="12.75">
      <c r="B408" s="17"/>
      <c r="C408" s="17"/>
      <c r="D408" s="17"/>
      <c r="E408" s="17"/>
      <c r="F408" s="17"/>
      <c r="G408" s="17"/>
    </row>
    <row r="409" spans="2:7" ht="12.75">
      <c r="B409" s="17"/>
      <c r="C409" s="17"/>
      <c r="D409" s="17"/>
      <c r="E409" s="17"/>
      <c r="F409" s="17"/>
      <c r="G409" s="17"/>
    </row>
    <row r="410" spans="2:7" ht="12.75">
      <c r="B410" s="17"/>
      <c r="C410" s="17"/>
      <c r="D410" s="17"/>
      <c r="E410" s="17"/>
      <c r="F410" s="17"/>
      <c r="G410" s="17"/>
    </row>
    <row r="411" spans="2:7" ht="12.75">
      <c r="B411" s="17"/>
      <c r="C411" s="17"/>
      <c r="D411" s="17"/>
      <c r="E411" s="17"/>
      <c r="F411" s="17"/>
      <c r="G411" s="17"/>
    </row>
    <row r="412" spans="2:7" ht="12.75">
      <c r="B412" s="17"/>
      <c r="C412" s="17"/>
      <c r="D412" s="17"/>
      <c r="E412" s="17"/>
      <c r="F412" s="17"/>
      <c r="G412" s="17"/>
    </row>
    <row r="413" spans="2:7" ht="12.75">
      <c r="B413" s="17"/>
      <c r="C413" s="17"/>
      <c r="D413" s="17"/>
      <c r="E413" s="17"/>
      <c r="F413" s="17"/>
      <c r="G413" s="17"/>
    </row>
    <row r="414" spans="2:7" ht="12.75">
      <c r="B414" s="17"/>
      <c r="C414" s="17"/>
      <c r="D414" s="17"/>
      <c r="E414" s="17"/>
      <c r="F414" s="17"/>
      <c r="G414" s="17"/>
    </row>
    <row r="415" spans="2:7" ht="12.75">
      <c r="B415" s="17"/>
      <c r="C415" s="17"/>
      <c r="D415" s="17"/>
      <c r="E415" s="17"/>
      <c r="F415" s="17"/>
      <c r="G415" s="17"/>
    </row>
    <row r="416" spans="2:7" ht="12.75">
      <c r="B416" s="17"/>
      <c r="C416" s="17"/>
      <c r="D416" s="17"/>
      <c r="E416" s="17"/>
      <c r="F416" s="17"/>
      <c r="G416" s="17"/>
    </row>
    <row r="417" spans="2:7" ht="12.75">
      <c r="B417" s="17"/>
      <c r="C417" s="17"/>
      <c r="D417" s="17"/>
      <c r="E417" s="17"/>
      <c r="F417" s="17"/>
      <c r="G417" s="17"/>
    </row>
    <row r="418" spans="2:7" ht="12.75">
      <c r="B418" s="17"/>
      <c r="C418" s="17"/>
      <c r="D418" s="17"/>
      <c r="E418" s="17"/>
      <c r="F418" s="17"/>
      <c r="G418" s="17"/>
    </row>
    <row r="419" spans="2:7" ht="12.75">
      <c r="B419" s="17"/>
      <c r="C419" s="17"/>
      <c r="D419" s="17"/>
      <c r="E419" s="17"/>
      <c r="F419" s="17"/>
      <c r="G419" s="17"/>
    </row>
    <row r="420" spans="2:7" ht="12.75">
      <c r="B420" s="17"/>
      <c r="C420" s="17"/>
      <c r="D420" s="17"/>
      <c r="E420" s="17"/>
      <c r="F420" s="17"/>
      <c r="G420" s="17"/>
    </row>
    <row r="421" spans="2:7" ht="12.75">
      <c r="B421" s="17"/>
      <c r="C421" s="17"/>
      <c r="D421" s="17"/>
      <c r="E421" s="17"/>
      <c r="F421" s="17"/>
      <c r="G421" s="17"/>
    </row>
    <row r="422" spans="2:7" ht="12.75">
      <c r="B422" s="17"/>
      <c r="C422" s="17"/>
      <c r="D422" s="17"/>
      <c r="E422" s="17"/>
      <c r="F422" s="17"/>
      <c r="G422" s="17"/>
    </row>
    <row r="423" spans="2:7" ht="12.75">
      <c r="B423" s="17"/>
      <c r="C423" s="17"/>
      <c r="D423" s="17"/>
      <c r="E423" s="17"/>
      <c r="F423" s="17"/>
      <c r="G423" s="17"/>
    </row>
    <row r="424" spans="2:7" ht="12.75">
      <c r="B424" s="17"/>
      <c r="C424" s="17"/>
      <c r="D424" s="17"/>
      <c r="E424" s="17"/>
      <c r="F424" s="17"/>
      <c r="G424" s="17"/>
    </row>
    <row r="425" spans="2:7" ht="12.75">
      <c r="B425" s="17"/>
      <c r="C425" s="17"/>
      <c r="D425" s="17"/>
      <c r="E425" s="17"/>
      <c r="F425" s="17"/>
      <c r="G425" s="17"/>
    </row>
    <row r="426" spans="2:7" ht="12.75">
      <c r="B426" s="17"/>
      <c r="C426" s="17"/>
      <c r="D426" s="17"/>
      <c r="E426" s="17"/>
      <c r="F426" s="17"/>
      <c r="G426" s="17"/>
    </row>
    <row r="427" spans="2:7" ht="12.75">
      <c r="B427" s="17"/>
      <c r="C427" s="17"/>
      <c r="D427" s="17"/>
      <c r="E427" s="17"/>
      <c r="F427" s="17"/>
      <c r="G427" s="17"/>
    </row>
    <row r="428" spans="2:7" ht="12.75">
      <c r="B428" s="17"/>
      <c r="C428" s="17"/>
      <c r="D428" s="17"/>
      <c r="E428" s="17"/>
      <c r="F428" s="17"/>
      <c r="G428" s="17"/>
    </row>
    <row r="429" spans="2:7" ht="12.75">
      <c r="B429" s="17"/>
      <c r="C429" s="17"/>
      <c r="D429" s="17"/>
      <c r="E429" s="17"/>
      <c r="F429" s="17"/>
      <c r="G429" s="17"/>
    </row>
    <row r="430" spans="2:7" ht="12.75">
      <c r="B430" s="17"/>
      <c r="C430" s="17"/>
      <c r="D430" s="17"/>
      <c r="E430" s="17"/>
      <c r="F430" s="17"/>
      <c r="G430" s="17"/>
    </row>
    <row r="431" spans="2:7" ht="12.75">
      <c r="B431" s="17"/>
      <c r="C431" s="17"/>
      <c r="D431" s="17"/>
      <c r="E431" s="17"/>
      <c r="F431" s="17"/>
      <c r="G431" s="17"/>
    </row>
    <row r="432" spans="2:7" ht="12.75">
      <c r="B432" s="17"/>
      <c r="C432" s="17"/>
      <c r="D432" s="17"/>
      <c r="E432" s="17"/>
      <c r="F432" s="17"/>
      <c r="G432" s="17"/>
    </row>
    <row r="433" spans="2:7" ht="12.75">
      <c r="B433" s="17"/>
      <c r="C433" s="17"/>
      <c r="D433" s="17"/>
      <c r="E433" s="17"/>
      <c r="F433" s="17"/>
      <c r="G433" s="17"/>
    </row>
    <row r="434" spans="2:7" ht="12.75">
      <c r="B434" s="17"/>
      <c r="C434" s="17"/>
      <c r="D434" s="17"/>
      <c r="E434" s="17"/>
      <c r="F434" s="17"/>
      <c r="G434" s="17"/>
    </row>
    <row r="435" spans="2:7" ht="12.75">
      <c r="B435" s="17"/>
      <c r="C435" s="17"/>
      <c r="D435" s="17"/>
      <c r="E435" s="17"/>
      <c r="F435" s="17"/>
      <c r="G435" s="17"/>
    </row>
    <row r="436" spans="2:7" ht="12.75">
      <c r="B436" s="17"/>
      <c r="C436" s="17"/>
      <c r="D436" s="17"/>
      <c r="E436" s="17"/>
      <c r="F436" s="17"/>
      <c r="G436" s="17"/>
    </row>
    <row r="437" spans="2:7" ht="12.75">
      <c r="B437" s="17"/>
      <c r="C437" s="17"/>
      <c r="D437" s="17"/>
      <c r="E437" s="17"/>
      <c r="F437" s="17"/>
      <c r="G437" s="17"/>
    </row>
    <row r="438" spans="2:7" ht="12.75">
      <c r="B438" s="17"/>
      <c r="C438" s="17"/>
      <c r="D438" s="17"/>
      <c r="E438" s="17"/>
      <c r="F438" s="17"/>
      <c r="G438" s="17"/>
    </row>
    <row r="439" spans="2:7" ht="12.75">
      <c r="B439" s="17"/>
      <c r="C439" s="17"/>
      <c r="D439" s="17"/>
      <c r="E439" s="17"/>
      <c r="F439" s="17"/>
      <c r="G439" s="17"/>
    </row>
    <row r="440" spans="2:7" ht="12.75">
      <c r="B440" s="17"/>
      <c r="C440" s="17"/>
      <c r="D440" s="17"/>
      <c r="E440" s="17"/>
      <c r="F440" s="17"/>
      <c r="G440" s="17"/>
    </row>
    <row r="441" spans="2:7" ht="12.75">
      <c r="B441" s="17"/>
      <c r="C441" s="17"/>
      <c r="D441" s="17"/>
      <c r="E441" s="17"/>
      <c r="F441" s="17"/>
      <c r="G441" s="17"/>
    </row>
    <row r="442" spans="2:7" ht="12.75">
      <c r="B442" s="17"/>
      <c r="C442" s="17"/>
      <c r="D442" s="17"/>
      <c r="E442" s="17"/>
      <c r="F442" s="17"/>
      <c r="G442" s="17"/>
    </row>
    <row r="443" spans="2:7" ht="12.75">
      <c r="B443" s="17"/>
      <c r="C443" s="17"/>
      <c r="D443" s="17"/>
      <c r="E443" s="17"/>
      <c r="F443" s="17"/>
      <c r="G443" s="17"/>
    </row>
    <row r="444" spans="2:7" ht="12.75">
      <c r="B444" s="17"/>
      <c r="C444" s="17"/>
      <c r="D444" s="17"/>
      <c r="E444" s="17"/>
      <c r="F444" s="17"/>
      <c r="G444" s="17"/>
    </row>
    <row r="445" spans="2:7" ht="12.75">
      <c r="B445" s="17"/>
      <c r="C445" s="17"/>
      <c r="D445" s="17"/>
      <c r="E445" s="17"/>
      <c r="F445" s="17"/>
      <c r="G445" s="17"/>
    </row>
    <row r="446" spans="2:7" ht="12.75">
      <c r="B446" s="17"/>
      <c r="C446" s="17"/>
      <c r="D446" s="17"/>
      <c r="E446" s="17"/>
      <c r="F446" s="17"/>
      <c r="G446" s="17"/>
    </row>
    <row r="447" spans="2:7" ht="12.75">
      <c r="B447" s="17"/>
      <c r="C447" s="17"/>
      <c r="D447" s="17"/>
      <c r="E447" s="17"/>
      <c r="F447" s="17"/>
      <c r="G447" s="17"/>
    </row>
    <row r="448" spans="2:7" ht="12.75">
      <c r="B448" s="17"/>
      <c r="C448" s="17"/>
      <c r="D448" s="17"/>
      <c r="E448" s="17"/>
      <c r="F448" s="17"/>
      <c r="G448" s="17"/>
    </row>
    <row r="449" spans="2:7" ht="12.75">
      <c r="B449" s="17"/>
      <c r="C449" s="17"/>
      <c r="D449" s="17"/>
      <c r="E449" s="17"/>
      <c r="F449" s="17"/>
      <c r="G449" s="17"/>
    </row>
    <row r="450" spans="2:7" ht="12.75">
      <c r="B450" s="17"/>
      <c r="C450" s="17"/>
      <c r="D450" s="17"/>
      <c r="E450" s="17"/>
      <c r="F450" s="17"/>
      <c r="G450" s="17"/>
    </row>
    <row r="451" spans="2:7" ht="12.75">
      <c r="B451" s="17"/>
      <c r="C451" s="17"/>
      <c r="D451" s="17"/>
      <c r="E451" s="17"/>
      <c r="F451" s="17"/>
      <c r="G451" s="17"/>
    </row>
    <row r="452" spans="2:7" ht="12.75">
      <c r="B452" s="17"/>
      <c r="C452" s="17"/>
      <c r="D452" s="17"/>
      <c r="E452" s="17"/>
      <c r="F452" s="17"/>
      <c r="G452" s="17"/>
    </row>
    <row r="453" spans="2:7" ht="12.75">
      <c r="B453" s="17"/>
      <c r="C453" s="17"/>
      <c r="D453" s="17"/>
      <c r="E453" s="17"/>
      <c r="F453" s="17"/>
      <c r="G453" s="17"/>
    </row>
    <row r="454" spans="2:7" ht="12.75">
      <c r="B454" s="17"/>
      <c r="C454" s="17"/>
      <c r="D454" s="17"/>
      <c r="E454" s="17"/>
      <c r="F454" s="17"/>
      <c r="G454" s="17"/>
    </row>
    <row r="455" spans="2:7" ht="12.75">
      <c r="B455" s="17"/>
      <c r="C455" s="17"/>
      <c r="D455" s="17"/>
      <c r="E455" s="17"/>
      <c r="F455" s="17"/>
      <c r="G455" s="17"/>
    </row>
    <row r="456" spans="2:7" ht="12.75">
      <c r="B456" s="17"/>
      <c r="C456" s="17"/>
      <c r="D456" s="17"/>
      <c r="E456" s="17"/>
      <c r="F456" s="17"/>
      <c r="G456" s="17"/>
    </row>
    <row r="457" spans="2:7" ht="12.75">
      <c r="B457" s="17"/>
      <c r="C457" s="17"/>
      <c r="D457" s="17"/>
      <c r="E457" s="17"/>
      <c r="F457" s="17"/>
      <c r="G457" s="17"/>
    </row>
    <row r="458" spans="2:7" ht="12.75">
      <c r="B458" s="17"/>
      <c r="C458" s="17"/>
      <c r="D458" s="17"/>
      <c r="E458" s="17"/>
      <c r="F458" s="17"/>
      <c r="G458" s="17"/>
    </row>
    <row r="459" spans="2:7" ht="12.75">
      <c r="B459" s="17"/>
      <c r="C459" s="17"/>
      <c r="D459" s="17"/>
      <c r="E459" s="17"/>
      <c r="F459" s="17"/>
      <c r="G459" s="17"/>
    </row>
    <row r="460" spans="2:7" ht="12.75">
      <c r="B460" s="17"/>
      <c r="C460" s="17"/>
      <c r="D460" s="17"/>
      <c r="E460" s="17"/>
      <c r="F460" s="17"/>
      <c r="G460" s="17"/>
    </row>
    <row r="461" spans="2:7" ht="12.75">
      <c r="B461" s="17"/>
      <c r="C461" s="17"/>
      <c r="D461" s="17"/>
      <c r="E461" s="17"/>
      <c r="F461" s="17"/>
      <c r="G461" s="17"/>
    </row>
    <row r="462" spans="2:7" ht="12.75">
      <c r="B462" s="17"/>
      <c r="C462" s="17"/>
      <c r="D462" s="17"/>
      <c r="E462" s="17"/>
      <c r="F462" s="17"/>
      <c r="G462" s="17"/>
    </row>
    <row r="463" spans="2:7" ht="12.75">
      <c r="B463" s="17"/>
      <c r="C463" s="17"/>
      <c r="D463" s="17"/>
      <c r="E463" s="17"/>
      <c r="F463" s="17"/>
      <c r="G463" s="17"/>
    </row>
    <row r="464" spans="2:7" ht="12.75">
      <c r="B464" s="17"/>
      <c r="C464" s="17"/>
      <c r="D464" s="17"/>
      <c r="E464" s="17"/>
      <c r="F464" s="17"/>
      <c r="G464" s="17"/>
    </row>
    <row r="465" spans="2:7" ht="12.75">
      <c r="B465" s="17"/>
      <c r="C465" s="17"/>
      <c r="D465" s="17"/>
      <c r="E465" s="17"/>
      <c r="F465" s="17"/>
      <c r="G465" s="17"/>
    </row>
    <row r="466" spans="2:7" ht="12.75">
      <c r="B466" s="17"/>
      <c r="C466" s="17"/>
      <c r="D466" s="17"/>
      <c r="E466" s="17"/>
      <c r="F466" s="17"/>
      <c r="G466" s="17"/>
    </row>
    <row r="467" spans="2:7" ht="12.75">
      <c r="B467" s="17"/>
      <c r="C467" s="17"/>
      <c r="D467" s="17"/>
      <c r="E467" s="17"/>
      <c r="F467" s="17"/>
      <c r="G467" s="17"/>
    </row>
    <row r="468" spans="2:7" ht="12.75">
      <c r="B468" s="17"/>
      <c r="C468" s="17"/>
      <c r="D468" s="17"/>
      <c r="E468" s="17"/>
      <c r="F468" s="17"/>
      <c r="G468" s="17"/>
    </row>
    <row r="469" spans="2:7" ht="12.75">
      <c r="B469" s="17"/>
      <c r="C469" s="17"/>
      <c r="D469" s="17"/>
      <c r="E469" s="17"/>
      <c r="F469" s="17"/>
      <c r="G469" s="17"/>
    </row>
    <row r="470" spans="2:7" ht="12.75">
      <c r="B470" s="17"/>
      <c r="C470" s="17"/>
      <c r="D470" s="17"/>
      <c r="E470" s="17"/>
      <c r="F470" s="17"/>
      <c r="G470" s="17"/>
    </row>
    <row r="471" spans="2:7" ht="12.75">
      <c r="B471" s="17"/>
      <c r="C471" s="17"/>
      <c r="D471" s="17"/>
      <c r="E471" s="17"/>
      <c r="F471" s="17"/>
      <c r="G471" s="17"/>
    </row>
    <row r="472" spans="2:7" ht="12.75">
      <c r="B472" s="17"/>
      <c r="C472" s="17"/>
      <c r="D472" s="17"/>
      <c r="E472" s="17"/>
      <c r="F472" s="17"/>
      <c r="G472" s="17"/>
    </row>
    <row r="473" spans="2:7" ht="12.75">
      <c r="B473" s="17"/>
      <c r="C473" s="17"/>
      <c r="D473" s="17"/>
      <c r="E473" s="17"/>
      <c r="F473" s="17"/>
      <c r="G473" s="17"/>
    </row>
    <row r="474" spans="2:7" ht="12.75">
      <c r="B474" s="17"/>
      <c r="C474" s="17"/>
      <c r="D474" s="17"/>
      <c r="E474" s="17"/>
      <c r="F474" s="17"/>
      <c r="G474" s="17"/>
    </row>
    <row r="475" spans="2:7" ht="12.75">
      <c r="B475" s="17"/>
      <c r="C475" s="17"/>
      <c r="D475" s="17"/>
      <c r="E475" s="17"/>
      <c r="F475" s="17"/>
      <c r="G475" s="17"/>
    </row>
    <row r="476" spans="2:7" ht="12.75">
      <c r="B476" s="17"/>
      <c r="C476" s="17"/>
      <c r="D476" s="17"/>
      <c r="E476" s="17"/>
      <c r="F476" s="17"/>
      <c r="G476" s="17"/>
    </row>
    <row r="477" spans="2:7" ht="12.75">
      <c r="B477" s="17"/>
      <c r="C477" s="17"/>
      <c r="D477" s="17"/>
      <c r="E477" s="17"/>
      <c r="F477" s="17"/>
      <c r="G477" s="17"/>
    </row>
    <row r="478" spans="2:7" ht="12.75">
      <c r="B478" s="17"/>
      <c r="C478" s="17"/>
      <c r="D478" s="17"/>
      <c r="E478" s="17"/>
      <c r="F478" s="17"/>
      <c r="G478" s="17"/>
    </row>
    <row r="479" spans="2:7" ht="12.75">
      <c r="B479" s="17"/>
      <c r="C479" s="17"/>
      <c r="D479" s="17"/>
      <c r="E479" s="17"/>
      <c r="F479" s="17"/>
      <c r="G479" s="17"/>
    </row>
    <row r="480" spans="2:7" ht="12.75">
      <c r="B480" s="17"/>
      <c r="C480" s="17"/>
      <c r="D480" s="17"/>
      <c r="E480" s="17"/>
      <c r="F480" s="17"/>
      <c r="G480" s="17"/>
    </row>
    <row r="481" spans="2:7" ht="12.75">
      <c r="B481" s="17"/>
      <c r="C481" s="17"/>
      <c r="D481" s="17"/>
      <c r="E481" s="17"/>
      <c r="F481" s="17"/>
      <c r="G481" s="17"/>
    </row>
    <row r="482" spans="2:7" ht="12.75">
      <c r="B482" s="17"/>
      <c r="C482" s="17"/>
      <c r="D482" s="17"/>
      <c r="E482" s="17"/>
      <c r="F482" s="17"/>
      <c r="G482" s="17"/>
    </row>
    <row r="483" spans="2:7" ht="12.75">
      <c r="B483" s="17"/>
      <c r="C483" s="17"/>
      <c r="D483" s="17"/>
      <c r="E483" s="17"/>
      <c r="F483" s="17"/>
      <c r="G483" s="17"/>
    </row>
    <row r="484" spans="2:7" ht="12.75">
      <c r="B484" s="17"/>
      <c r="C484" s="17"/>
      <c r="D484" s="17"/>
      <c r="E484" s="17"/>
      <c r="F484" s="17"/>
      <c r="G484" s="17"/>
    </row>
    <row r="485" spans="2:7" ht="12.75">
      <c r="B485" s="17"/>
      <c r="C485" s="17"/>
      <c r="D485" s="17"/>
      <c r="E485" s="17"/>
      <c r="F485" s="17"/>
      <c r="G485" s="17"/>
    </row>
    <row r="486" spans="2:7" ht="12.75">
      <c r="B486" s="17"/>
      <c r="C486" s="17"/>
      <c r="D486" s="17"/>
      <c r="E486" s="17"/>
      <c r="F486" s="17"/>
      <c r="G486" s="17"/>
    </row>
    <row r="487" spans="2:7" ht="12.75">
      <c r="B487" s="17"/>
      <c r="C487" s="17"/>
      <c r="D487" s="17"/>
      <c r="E487" s="17"/>
      <c r="F487" s="17"/>
      <c r="G487" s="17"/>
    </row>
    <row r="488" spans="2:7" ht="12.75">
      <c r="B488" s="17"/>
      <c r="C488" s="17"/>
      <c r="D488" s="17"/>
      <c r="E488" s="17"/>
      <c r="F488" s="17"/>
      <c r="G488" s="17"/>
    </row>
    <row r="489" spans="2:7" ht="12.75">
      <c r="B489" s="17"/>
      <c r="C489" s="17"/>
      <c r="D489" s="17"/>
      <c r="E489" s="17"/>
      <c r="F489" s="17"/>
      <c r="G489" s="17"/>
    </row>
    <row r="490" spans="2:7" ht="12.75">
      <c r="B490" s="17"/>
      <c r="C490" s="17"/>
      <c r="D490" s="17"/>
      <c r="E490" s="17"/>
      <c r="F490" s="17"/>
      <c r="G490" s="17"/>
    </row>
    <row r="491" spans="2:7" ht="12.75">
      <c r="B491" s="17"/>
      <c r="C491" s="17"/>
      <c r="D491" s="17"/>
      <c r="E491" s="17"/>
      <c r="F491" s="17"/>
      <c r="G491" s="17"/>
    </row>
    <row r="492" spans="2:7" ht="12.75">
      <c r="B492" s="17"/>
      <c r="C492" s="17"/>
      <c r="D492" s="17"/>
      <c r="E492" s="17"/>
      <c r="F492" s="17"/>
      <c r="G492" s="17"/>
    </row>
    <row r="493" spans="2:7" ht="12.75">
      <c r="B493" s="17"/>
      <c r="C493" s="17"/>
      <c r="D493" s="17"/>
      <c r="E493" s="17"/>
      <c r="F493" s="17"/>
      <c r="G493" s="17"/>
    </row>
    <row r="494" spans="2:7" ht="12.75">
      <c r="B494" s="17"/>
      <c r="C494" s="17"/>
      <c r="D494" s="17"/>
      <c r="E494" s="17"/>
      <c r="F494" s="17"/>
      <c r="G494" s="17"/>
    </row>
    <row r="495" spans="2:7" ht="12.75">
      <c r="B495" s="17"/>
      <c r="C495" s="17"/>
      <c r="D495" s="17"/>
      <c r="E495" s="17"/>
      <c r="F495" s="17"/>
      <c r="G495" s="17"/>
    </row>
    <row r="496" spans="2:7" ht="12.75">
      <c r="B496" s="17"/>
      <c r="C496" s="17"/>
      <c r="D496" s="17"/>
      <c r="E496" s="17"/>
      <c r="F496" s="17"/>
      <c r="G496" s="17"/>
    </row>
    <row r="497" spans="2:7" ht="12.75">
      <c r="B497" s="17"/>
      <c r="C497" s="17"/>
      <c r="D497" s="17"/>
      <c r="E497" s="17"/>
      <c r="F497" s="17"/>
      <c r="G497" s="17"/>
    </row>
    <row r="498" spans="2:7" ht="12.75">
      <c r="B498" s="17"/>
      <c r="C498" s="17"/>
      <c r="D498" s="17"/>
      <c r="E498" s="17"/>
      <c r="F498" s="17"/>
      <c r="G498" s="17"/>
    </row>
    <row r="499" spans="2:7" ht="12.75">
      <c r="B499" s="17"/>
      <c r="C499" s="17"/>
      <c r="D499" s="17"/>
      <c r="E499" s="17"/>
      <c r="F499" s="17"/>
      <c r="G499" s="17"/>
    </row>
    <row r="500" spans="2:7" ht="12.75">
      <c r="B500" s="17"/>
      <c r="C500" s="17"/>
      <c r="D500" s="17"/>
      <c r="E500" s="17"/>
      <c r="F500" s="17"/>
      <c r="G500" s="17"/>
    </row>
    <row r="501" spans="2:7" ht="12.75">
      <c r="B501" s="17"/>
      <c r="C501" s="17"/>
      <c r="D501" s="17"/>
      <c r="E501" s="17"/>
      <c r="F501" s="17"/>
      <c r="G501" s="17"/>
    </row>
    <row r="502" spans="2:7" ht="12.75">
      <c r="B502" s="17"/>
      <c r="C502" s="17"/>
      <c r="D502" s="17"/>
      <c r="E502" s="17"/>
      <c r="F502" s="17"/>
      <c r="G502" s="17"/>
    </row>
    <row r="503" spans="2:7" ht="12.75">
      <c r="B503" s="17"/>
      <c r="C503" s="17"/>
      <c r="D503" s="17"/>
      <c r="E503" s="17"/>
      <c r="F503" s="17"/>
      <c r="G503" s="17"/>
    </row>
    <row r="504" spans="2:7" ht="12.75">
      <c r="B504" s="17"/>
      <c r="C504" s="17"/>
      <c r="D504" s="17"/>
      <c r="E504" s="17"/>
      <c r="F504" s="17"/>
      <c r="G504" s="17"/>
    </row>
    <row r="505" spans="2:7" ht="12.75">
      <c r="B505" s="17"/>
      <c r="C505" s="17"/>
      <c r="D505" s="17"/>
      <c r="E505" s="17"/>
      <c r="F505" s="17"/>
      <c r="G505" s="17"/>
    </row>
    <row r="506" spans="2:7" ht="12.75">
      <c r="B506" s="17"/>
      <c r="C506" s="17"/>
      <c r="D506" s="17"/>
      <c r="E506" s="17"/>
      <c r="F506" s="17"/>
      <c r="G506" s="17"/>
    </row>
    <row r="507" spans="2:7" ht="12.75">
      <c r="B507" s="17"/>
      <c r="C507" s="17"/>
      <c r="D507" s="17"/>
      <c r="E507" s="17"/>
      <c r="F507" s="17"/>
      <c r="G507" s="17"/>
    </row>
    <row r="508" spans="2:7" ht="12.75">
      <c r="B508" s="17"/>
      <c r="C508" s="17"/>
      <c r="D508" s="17"/>
      <c r="E508" s="17"/>
      <c r="F508" s="17"/>
      <c r="G508" s="17"/>
    </row>
    <row r="509" spans="2:7" ht="12.75">
      <c r="B509" s="17"/>
      <c r="C509" s="17"/>
      <c r="D509" s="17"/>
      <c r="E509" s="17"/>
      <c r="F509" s="17"/>
      <c r="G509" s="17"/>
    </row>
    <row r="510" spans="3:7" ht="12.75">
      <c r="C510" s="17"/>
      <c r="D510" s="17"/>
      <c r="E510" s="17"/>
      <c r="F510" s="17"/>
      <c r="G510" s="17"/>
    </row>
    <row r="511" spans="3:7" ht="12.75">
      <c r="C511" s="17"/>
      <c r="D511" s="17"/>
      <c r="E511" s="17"/>
      <c r="F511" s="17"/>
      <c r="G511" s="17"/>
    </row>
    <row r="512" spans="3:7" ht="12.75">
      <c r="C512" s="17"/>
      <c r="D512" s="17"/>
      <c r="E512" s="17"/>
      <c r="F512" s="17"/>
      <c r="G512" s="17"/>
    </row>
  </sheetData>
  <sheetProtection selectLockedCells="1"/>
  <mergeCells count="9">
    <mergeCell ref="E41:G41"/>
    <mergeCell ref="C46:D46"/>
    <mergeCell ref="C47:D47"/>
    <mergeCell ref="C3:G3"/>
    <mergeCell ref="C2:G2"/>
    <mergeCell ref="C7:G7"/>
    <mergeCell ref="C5:G5"/>
    <mergeCell ref="C44:G44"/>
    <mergeCell ref="E14:G14"/>
  </mergeCells>
  <hyperlinks>
    <hyperlink ref="J5" location="'CONTACT INFO'!A1" display="CONTACT INFO"/>
    <hyperlink ref="J2" location="'REVIEW OF BOOKS REPORT 1'!A1" display="REVIEW OF BOOKS REPORT 1"/>
    <hyperlink ref="J6" location="COMMENTS!A1" display="COMMENTS"/>
    <hyperlink ref="J3" location="'REVIEW OF BOOKS REPORT 2'!A1" display="REVIEW OF BOOKS REPORT 2"/>
    <hyperlink ref="J4" location="'REVIEW OF BOOKS REPORT 3'!A1" display="REVIEW OF BOOKS REPORT 3"/>
  </hyperlinks>
  <printOptions horizontalCentered="1" verticalCentered="1"/>
  <pageMargins left="0.25" right="0.25" top="0.5" bottom="0.5" header="0" footer="0"/>
  <pageSetup blackAndWhite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BM515"/>
  <sheetViews>
    <sheetView showGridLines="0" showZeros="0" defaultGridColor="0" zoomScalePageLayoutView="0" colorId="8" workbookViewId="0" topLeftCell="A1">
      <selection activeCell="F40" sqref="F40"/>
    </sheetView>
  </sheetViews>
  <sheetFormatPr defaultColWidth="16.83203125" defaultRowHeight="12.75"/>
  <cols>
    <col min="1" max="1" width="3.83203125" style="17" customWidth="1"/>
    <col min="2" max="2" width="3.83203125" style="18" customWidth="1"/>
    <col min="3" max="4" width="5.33203125" style="18" customWidth="1"/>
    <col min="5" max="5" width="36" style="18" customWidth="1"/>
    <col min="6" max="6" width="36.5" style="18" customWidth="1"/>
    <col min="7" max="7" width="20.83203125" style="18" customWidth="1"/>
    <col min="8" max="9" width="3.83203125" style="17" customWidth="1"/>
    <col min="10" max="10" width="26.83203125" style="17" bestFit="1" customWidth="1"/>
    <col min="11" max="64" width="16.83203125" style="17" customWidth="1"/>
    <col min="65" max="16384" width="16.83203125" style="18" customWidth="1"/>
  </cols>
  <sheetData>
    <row r="1" spans="1:10" s="17" customFormat="1" ht="12.75">
      <c r="A1" s="48"/>
      <c r="J1" s="6" t="s">
        <v>29</v>
      </c>
    </row>
    <row r="2" spans="3:10" ht="12.75">
      <c r="C2" s="138" t="str">
        <f>Constants!B28</f>
        <v>Version: AS XLI 2.1</v>
      </c>
      <c r="D2" s="138"/>
      <c r="E2" s="139"/>
      <c r="F2" s="139"/>
      <c r="G2" s="139"/>
      <c r="H2" s="21"/>
      <c r="J2" s="40" t="s">
        <v>46</v>
      </c>
    </row>
    <row r="3" spans="1:64" s="23" customFormat="1" ht="12.75">
      <c r="A3" s="22"/>
      <c r="C3" s="136" t="s">
        <v>15</v>
      </c>
      <c r="D3" s="136"/>
      <c r="E3" s="137"/>
      <c r="F3" s="137"/>
      <c r="G3" s="137"/>
      <c r="H3" s="24"/>
      <c r="I3" s="22"/>
      <c r="J3" s="116" t="s">
        <v>47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8:10" ht="12.75">
      <c r="H4" s="21"/>
      <c r="J4" s="116" t="s">
        <v>109</v>
      </c>
    </row>
    <row r="5" spans="3:10" ht="12.75">
      <c r="C5" s="141" t="str">
        <f>Constants!B27</f>
        <v>Branch:                                                                           Date:                             .</v>
      </c>
      <c r="D5" s="141"/>
      <c r="E5" s="141"/>
      <c r="F5" s="141"/>
      <c r="G5" s="141"/>
      <c r="H5" s="21"/>
      <c r="J5" s="40" t="s">
        <v>32</v>
      </c>
    </row>
    <row r="6" spans="8:10" ht="12.75">
      <c r="H6" s="21"/>
      <c r="J6" s="40" t="s">
        <v>25</v>
      </c>
    </row>
    <row r="7" spans="3:8" ht="19.5" thickBot="1">
      <c r="C7" s="140" t="s">
        <v>48</v>
      </c>
      <c r="D7" s="140"/>
      <c r="E7" s="137"/>
      <c r="F7" s="137"/>
      <c r="G7" s="137"/>
      <c r="H7" s="21"/>
    </row>
    <row r="8" spans="3:8" ht="13.5" thickBot="1">
      <c r="C8" s="97" t="s">
        <v>54</v>
      </c>
      <c r="D8" s="97" t="s">
        <v>55</v>
      </c>
      <c r="E8" s="106"/>
      <c r="F8" s="101"/>
      <c r="G8" s="102"/>
      <c r="H8" s="21"/>
    </row>
    <row r="9" spans="3:8" ht="12.75">
      <c r="C9" s="101"/>
      <c r="D9" s="101"/>
      <c r="E9" s="101"/>
      <c r="F9" s="101"/>
      <c r="G9" s="102"/>
      <c r="H9" s="21"/>
    </row>
    <row r="10" spans="3:65" ht="16.5" thickBot="1">
      <c r="C10" s="126" t="s">
        <v>119</v>
      </c>
      <c r="D10" s="91"/>
      <c r="F10" s="114"/>
      <c r="G10" s="96"/>
      <c r="H10" s="21"/>
      <c r="BM10" s="17"/>
    </row>
    <row r="11" spans="3:65" ht="13.5" thickBot="1">
      <c r="C11" s="110"/>
      <c r="D11" s="110"/>
      <c r="E11" s="119" t="s">
        <v>102</v>
      </c>
      <c r="F11" s="120"/>
      <c r="G11" s="121"/>
      <c r="H11" s="21"/>
      <c r="BM11" s="17"/>
    </row>
    <row r="12" spans="3:65" ht="26.25" customHeight="1" thickBot="1">
      <c r="C12" s="110"/>
      <c r="D12" s="110"/>
      <c r="E12" s="143" t="s">
        <v>105</v>
      </c>
      <c r="F12" s="143"/>
      <c r="G12" s="144"/>
      <c r="H12" s="21"/>
      <c r="BM12" s="17"/>
    </row>
    <row r="13" spans="3:65" ht="13.5" thickBot="1">
      <c r="C13" s="110"/>
      <c r="D13" s="110"/>
      <c r="E13" s="145" t="s">
        <v>103</v>
      </c>
      <c r="F13" s="145"/>
      <c r="G13" s="146"/>
      <c r="H13" s="21"/>
      <c r="BM13" s="17"/>
    </row>
    <row r="14" spans="3:65" ht="25.5" customHeight="1" thickBot="1">
      <c r="C14" s="110"/>
      <c r="D14" s="110"/>
      <c r="E14" s="143" t="s">
        <v>106</v>
      </c>
      <c r="F14" s="143"/>
      <c r="G14" s="144"/>
      <c r="H14" s="21"/>
      <c r="BM14" s="17"/>
    </row>
    <row r="15" spans="3:65" ht="12.75" customHeight="1">
      <c r="C15" s="113"/>
      <c r="D15" s="113"/>
      <c r="E15" s="115"/>
      <c r="F15" s="115"/>
      <c r="G15" s="115"/>
      <c r="H15" s="21"/>
      <c r="BM15" s="17"/>
    </row>
    <row r="16" spans="3:65" ht="15.75" thickBot="1">
      <c r="C16" s="124" t="s">
        <v>81</v>
      </c>
      <c r="D16" s="89"/>
      <c r="F16" s="62"/>
      <c r="G16" s="62"/>
      <c r="H16" s="21"/>
      <c r="BM16" s="17"/>
    </row>
    <row r="17" spans="3:65" ht="13.5" thickBot="1">
      <c r="C17" s="110"/>
      <c r="D17" s="110"/>
      <c r="E17" s="119" t="s">
        <v>60</v>
      </c>
      <c r="F17" s="120"/>
      <c r="G17" s="121"/>
      <c r="H17" s="21"/>
      <c r="BM17" s="17"/>
    </row>
    <row r="18" spans="3:65" ht="13.5" thickBot="1">
      <c r="C18" s="110"/>
      <c r="D18" s="110"/>
      <c r="E18" s="119" t="s">
        <v>65</v>
      </c>
      <c r="F18" s="120"/>
      <c r="G18" s="121"/>
      <c r="H18" s="21"/>
      <c r="BM18" s="17"/>
    </row>
    <row r="19" spans="3:65" ht="13.5" thickBot="1">
      <c r="C19" s="110"/>
      <c r="D19" s="110"/>
      <c r="E19" s="119" t="s">
        <v>61</v>
      </c>
      <c r="F19" s="120"/>
      <c r="G19" s="121"/>
      <c r="H19" s="21"/>
      <c r="BM19" s="17"/>
    </row>
    <row r="20" spans="3:65" ht="12.75">
      <c r="C20" s="113"/>
      <c r="D20" s="113"/>
      <c r="E20" s="101"/>
      <c r="F20" s="101"/>
      <c r="G20" s="102"/>
      <c r="H20" s="21"/>
      <c r="BM20" s="17"/>
    </row>
    <row r="21" spans="3:65" ht="15.75" thickBot="1">
      <c r="C21" s="124" t="s">
        <v>82</v>
      </c>
      <c r="D21" s="89"/>
      <c r="F21" s="89"/>
      <c r="G21" s="89"/>
      <c r="H21" s="21"/>
      <c r="BM21" s="17"/>
    </row>
    <row r="22" spans="3:65" ht="13.5" thickBot="1">
      <c r="C22" s="110"/>
      <c r="D22" s="110"/>
      <c r="E22" s="119" t="s">
        <v>64</v>
      </c>
      <c r="F22" s="120"/>
      <c r="G22" s="121"/>
      <c r="H22" s="21"/>
      <c r="BM22" s="17"/>
    </row>
    <row r="23" spans="3:65" ht="13.5" thickBot="1">
      <c r="C23" s="110"/>
      <c r="D23" s="110"/>
      <c r="E23" s="119" t="s">
        <v>85</v>
      </c>
      <c r="F23" s="120"/>
      <c r="G23" s="121"/>
      <c r="H23" s="21"/>
      <c r="BM23" s="17"/>
    </row>
    <row r="24" spans="3:65" ht="12.75">
      <c r="C24" s="113"/>
      <c r="D24" s="113"/>
      <c r="E24" s="119" t="s">
        <v>120</v>
      </c>
      <c r="F24" s="120"/>
      <c r="G24" s="121"/>
      <c r="H24" s="21"/>
      <c r="BM24" s="17"/>
    </row>
    <row r="25" spans="3:65" ht="12.75">
      <c r="C25" s="113"/>
      <c r="D25" s="113"/>
      <c r="E25" s="101"/>
      <c r="F25" s="101"/>
      <c r="G25" s="102"/>
      <c r="H25" s="21"/>
      <c r="BM25" s="17"/>
    </row>
    <row r="26" spans="3:65" ht="15.75" thickBot="1">
      <c r="C26" s="124" t="s">
        <v>83</v>
      </c>
      <c r="D26" s="89"/>
      <c r="F26" s="62"/>
      <c r="G26" s="62"/>
      <c r="H26" s="21"/>
      <c r="BM26" s="17"/>
    </row>
    <row r="27" spans="3:65" ht="13.5" thickBot="1">
      <c r="C27" s="110"/>
      <c r="D27" s="110"/>
      <c r="E27" s="119" t="s">
        <v>63</v>
      </c>
      <c r="F27" s="120"/>
      <c r="G27" s="121"/>
      <c r="H27" s="21"/>
      <c r="BM27" s="17"/>
    </row>
    <row r="28" spans="3:65" ht="13.5" thickBot="1">
      <c r="C28" s="110"/>
      <c r="D28" s="110"/>
      <c r="E28" s="119" t="s">
        <v>121</v>
      </c>
      <c r="F28" s="120"/>
      <c r="G28" s="121"/>
      <c r="H28" s="21"/>
      <c r="BM28" s="17"/>
    </row>
    <row r="29" spans="3:65" ht="12.75">
      <c r="C29" s="113"/>
      <c r="D29" s="113"/>
      <c r="E29" s="101"/>
      <c r="F29" s="101"/>
      <c r="G29" s="102"/>
      <c r="H29" s="21"/>
      <c r="BM29" s="17"/>
    </row>
    <row r="30" spans="2:65" ht="15.75" thickBot="1">
      <c r="B30" s="104"/>
      <c r="C30" s="125" t="s">
        <v>94</v>
      </c>
      <c r="D30" s="94"/>
      <c r="F30" s="62"/>
      <c r="G30" s="62"/>
      <c r="H30" s="105"/>
      <c r="BM30" s="17"/>
    </row>
    <row r="31" spans="2:65" ht="16.5" thickBot="1">
      <c r="B31" s="30"/>
      <c r="C31" s="110"/>
      <c r="D31" s="110"/>
      <c r="E31" s="119" t="s">
        <v>86</v>
      </c>
      <c r="F31" s="120"/>
      <c r="G31" s="121"/>
      <c r="H31" s="33"/>
      <c r="BM31" s="17"/>
    </row>
    <row r="32" spans="2:65" ht="25.5" customHeight="1" thickBot="1">
      <c r="B32" s="30"/>
      <c r="C32" s="110"/>
      <c r="D32" s="110"/>
      <c r="E32" s="143" t="s">
        <v>124</v>
      </c>
      <c r="F32" s="143"/>
      <c r="G32" s="144"/>
      <c r="H32" s="33"/>
      <c r="BM32" s="17"/>
    </row>
    <row r="33" spans="2:65" ht="12.75" customHeight="1">
      <c r="B33" s="30"/>
      <c r="C33" s="113"/>
      <c r="D33" s="113"/>
      <c r="E33" s="115"/>
      <c r="F33" s="115"/>
      <c r="G33" s="115"/>
      <c r="H33" s="33"/>
      <c r="BM33" s="17"/>
    </row>
    <row r="34" spans="3:65" ht="15.75" thickBot="1">
      <c r="C34" s="124" t="s">
        <v>95</v>
      </c>
      <c r="D34" s="89"/>
      <c r="F34" s="89"/>
      <c r="G34" s="89"/>
      <c r="H34" s="21"/>
      <c r="BM34" s="17"/>
    </row>
    <row r="35" spans="3:8" ht="13.5" thickBot="1">
      <c r="C35" s="110"/>
      <c r="D35" s="110"/>
      <c r="E35" s="119" t="s">
        <v>62</v>
      </c>
      <c r="F35" s="120"/>
      <c r="G35" s="121"/>
      <c r="H35" s="21"/>
    </row>
    <row r="36" spans="3:8" ht="12.75">
      <c r="C36" s="113"/>
      <c r="D36" s="113"/>
      <c r="E36" s="101"/>
      <c r="F36" s="101"/>
      <c r="G36" s="102"/>
      <c r="H36" s="21"/>
    </row>
    <row r="37" spans="3:65" ht="15.75" thickBot="1">
      <c r="C37" s="124" t="s">
        <v>96</v>
      </c>
      <c r="D37" s="89"/>
      <c r="F37" s="89"/>
      <c r="G37" s="89"/>
      <c r="H37" s="21"/>
      <c r="BM37" s="17"/>
    </row>
    <row r="38" spans="3:8" ht="13.5" thickBot="1">
      <c r="C38" s="110"/>
      <c r="D38" s="110"/>
      <c r="E38" s="119" t="s">
        <v>66</v>
      </c>
      <c r="F38" s="120"/>
      <c r="G38" s="121"/>
      <c r="H38" s="21"/>
    </row>
    <row r="39" spans="3:8" ht="13.5" thickBot="1">
      <c r="C39" s="111"/>
      <c r="D39" s="117"/>
      <c r="E39" s="119" t="s">
        <v>118</v>
      </c>
      <c r="F39" s="120"/>
      <c r="G39" s="121"/>
      <c r="H39" s="21"/>
    </row>
    <row r="40" spans="3:8" ht="12.75">
      <c r="C40" s="113"/>
      <c r="D40" s="113"/>
      <c r="E40" s="101"/>
      <c r="F40" s="101"/>
      <c r="G40" s="102"/>
      <c r="H40" s="21"/>
    </row>
    <row r="41" spans="3:8" ht="15.75" thickBot="1">
      <c r="C41" s="124" t="s">
        <v>97</v>
      </c>
      <c r="D41" s="89"/>
      <c r="F41" s="62"/>
      <c r="G41" s="62"/>
      <c r="H41" s="21"/>
    </row>
    <row r="42" spans="3:8" ht="13.5" thickBot="1">
      <c r="C42" s="110"/>
      <c r="D42" s="110"/>
      <c r="E42" s="119" t="s">
        <v>67</v>
      </c>
      <c r="F42" s="120"/>
      <c r="G42" s="121"/>
      <c r="H42" s="21"/>
    </row>
    <row r="43" spans="3:8" ht="12.75">
      <c r="C43" s="113"/>
      <c r="D43" s="113"/>
      <c r="E43" s="101"/>
      <c r="F43" s="101"/>
      <c r="G43" s="102"/>
      <c r="H43" s="21"/>
    </row>
    <row r="44" spans="3:8" ht="15.75" thickBot="1">
      <c r="C44" s="124" t="s">
        <v>87</v>
      </c>
      <c r="D44" s="89"/>
      <c r="F44" s="62"/>
      <c r="G44" s="62"/>
      <c r="H44" s="21"/>
    </row>
    <row r="45" spans="3:8" ht="13.5" thickBot="1">
      <c r="C45" s="110"/>
      <c r="D45" s="110"/>
      <c r="E45" s="119" t="s">
        <v>74</v>
      </c>
      <c r="F45" s="120"/>
      <c r="G45" s="121"/>
      <c r="H45" s="21"/>
    </row>
    <row r="46" spans="3:8" ht="12.75">
      <c r="C46" s="113"/>
      <c r="D46" s="113"/>
      <c r="E46" s="101"/>
      <c r="F46" s="101"/>
      <c r="G46" s="102"/>
      <c r="H46" s="21"/>
    </row>
    <row r="47" spans="2:8" ht="13.5" thickBot="1">
      <c r="B47" s="104"/>
      <c r="C47" s="142" t="s">
        <v>111</v>
      </c>
      <c r="D47" s="142"/>
      <c r="E47" s="142"/>
      <c r="F47" s="142"/>
      <c r="G47" s="142"/>
      <c r="H47" s="105"/>
    </row>
    <row r="48" spans="2:8" ht="17.25" thickBot="1" thickTop="1">
      <c r="B48" s="30"/>
      <c r="C48" s="31" t="s">
        <v>33</v>
      </c>
      <c r="D48" s="31"/>
      <c r="E48" s="32" t="s">
        <v>34</v>
      </c>
      <c r="F48" s="32" t="s">
        <v>35</v>
      </c>
      <c r="G48" s="32"/>
      <c r="H48" s="33"/>
    </row>
    <row r="49" spans="1:29" s="28" customFormat="1" ht="15.75">
      <c r="A49" s="17"/>
      <c r="B49" s="35"/>
      <c r="C49" s="132" t="s">
        <v>45</v>
      </c>
      <c r="D49" s="133"/>
      <c r="E49" s="87">
        <f>Constants!$C$5</f>
        <v>0</v>
      </c>
      <c r="F49" s="75"/>
      <c r="G49" s="92" t="s">
        <v>16</v>
      </c>
      <c r="H49" s="36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8" customFormat="1" ht="16.5" thickBot="1">
      <c r="A50" s="17"/>
      <c r="B50" s="38"/>
      <c r="C50" s="134" t="s">
        <v>44</v>
      </c>
      <c r="D50" s="135"/>
      <c r="E50" s="88">
        <f>Constants!$C$6</f>
        <v>0</v>
      </c>
      <c r="F50" s="76"/>
      <c r="G50" s="93" t="s">
        <v>16</v>
      </c>
      <c r="H50" s="39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8" customFormat="1" ht="12.75">
      <c r="A51" s="17"/>
      <c r="B51" s="18"/>
      <c r="C51" s="100" t="s">
        <v>57</v>
      </c>
      <c r="D51" s="27"/>
      <c r="E51" s="25"/>
      <c r="F51" s="25"/>
      <c r="G51" s="25"/>
      <c r="H51" s="21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8" customFormat="1" ht="12.75">
      <c r="A52" s="17"/>
      <c r="B52" s="18"/>
      <c r="C52" s="26"/>
      <c r="D52" s="26"/>
      <c r="E52" s="27"/>
      <c r="F52" s="27"/>
      <c r="G52" s="27"/>
      <c r="H52" s="21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8" customFormat="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8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8" customFormat="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8" customFormat="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8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8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8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8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8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8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8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8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8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8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8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8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8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8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8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8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8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8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8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8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8" customFormat="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8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8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8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8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8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8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8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8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8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8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8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8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8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8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8" customFormat="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8" customFormat="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8" customFormat="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8" customFormat="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8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8" customFormat="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8" customFormat="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8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8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8" customFormat="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8" customFormat="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8" customFormat="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8" customFormat="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8" customFormat="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8" customFormat="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8" customFormat="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8" customFormat="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8" customFormat="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8" customFormat="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8" customFormat="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8" customFormat="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8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8" customFormat="1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8" customFormat="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8" customFormat="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8" customFormat="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8" customFormat="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8" customFormat="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8" customFormat="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8" customFormat="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8" customFormat="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8" customFormat="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8" customFormat="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8" customFormat="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8" customFormat="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2:7" ht="12.75">
      <c r="B127" s="17"/>
      <c r="C127" s="17"/>
      <c r="D127" s="17"/>
      <c r="E127" s="17"/>
      <c r="F127" s="17"/>
      <c r="G127" s="17"/>
    </row>
    <row r="128" spans="2:7" ht="12.75">
      <c r="B128" s="17"/>
      <c r="C128" s="17"/>
      <c r="D128" s="17"/>
      <c r="E128" s="17"/>
      <c r="F128" s="17"/>
      <c r="G128" s="17"/>
    </row>
    <row r="129" spans="2:7" ht="12.75">
      <c r="B129" s="17"/>
      <c r="C129" s="17"/>
      <c r="D129" s="17"/>
      <c r="E129" s="17"/>
      <c r="F129" s="17"/>
      <c r="G129" s="17"/>
    </row>
    <row r="130" spans="2:7" ht="12.75">
      <c r="B130" s="17"/>
      <c r="C130" s="17"/>
      <c r="D130" s="17"/>
      <c r="E130" s="17"/>
      <c r="F130" s="17"/>
      <c r="G130" s="17"/>
    </row>
    <row r="131" spans="2:7" ht="12.75">
      <c r="B131" s="17"/>
      <c r="C131" s="17"/>
      <c r="D131" s="17"/>
      <c r="E131" s="17"/>
      <c r="F131" s="17"/>
      <c r="G131" s="17"/>
    </row>
    <row r="132" spans="2:7" ht="12.75">
      <c r="B132" s="17"/>
      <c r="C132" s="17"/>
      <c r="D132" s="17"/>
      <c r="E132" s="17"/>
      <c r="F132" s="17"/>
      <c r="G132" s="17"/>
    </row>
    <row r="133" spans="2:7" ht="12.75">
      <c r="B133" s="17"/>
      <c r="C133" s="17"/>
      <c r="D133" s="17"/>
      <c r="E133" s="17"/>
      <c r="F133" s="17"/>
      <c r="G133" s="17"/>
    </row>
    <row r="134" spans="2:7" ht="12.75">
      <c r="B134" s="17"/>
      <c r="C134" s="17"/>
      <c r="D134" s="17"/>
      <c r="E134" s="17"/>
      <c r="F134" s="17"/>
      <c r="G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  <row r="162" spans="2:7" ht="12.75">
      <c r="B162" s="17"/>
      <c r="C162" s="17"/>
      <c r="D162" s="17"/>
      <c r="E162" s="17"/>
      <c r="F162" s="17"/>
      <c r="G162" s="17"/>
    </row>
    <row r="163" spans="2:7" ht="12.75">
      <c r="B163" s="17"/>
      <c r="C163" s="17"/>
      <c r="D163" s="17"/>
      <c r="E163" s="17"/>
      <c r="F163" s="17"/>
      <c r="G163" s="17"/>
    </row>
    <row r="164" spans="2:7" ht="12.75">
      <c r="B164" s="17"/>
      <c r="C164" s="17"/>
      <c r="D164" s="17"/>
      <c r="E164" s="17"/>
      <c r="F164" s="17"/>
      <c r="G164" s="17"/>
    </row>
    <row r="165" spans="2:7" ht="12.75">
      <c r="B165" s="17"/>
      <c r="C165" s="17"/>
      <c r="D165" s="17"/>
      <c r="E165" s="17"/>
      <c r="F165" s="17"/>
      <c r="G165" s="17"/>
    </row>
    <row r="166" spans="2:7" ht="12.75">
      <c r="B166" s="17"/>
      <c r="C166" s="17"/>
      <c r="D166" s="17"/>
      <c r="E166" s="17"/>
      <c r="F166" s="17"/>
      <c r="G166" s="17"/>
    </row>
    <row r="167" spans="2:7" ht="12.75">
      <c r="B167" s="17"/>
      <c r="C167" s="17"/>
      <c r="D167" s="17"/>
      <c r="E167" s="17"/>
      <c r="F167" s="17"/>
      <c r="G167" s="17"/>
    </row>
    <row r="168" spans="2:7" ht="12.75">
      <c r="B168" s="17"/>
      <c r="C168" s="17"/>
      <c r="D168" s="17"/>
      <c r="E168" s="17"/>
      <c r="F168" s="17"/>
      <c r="G168" s="17"/>
    </row>
    <row r="169" spans="2:7" ht="12.75">
      <c r="B169" s="17"/>
      <c r="C169" s="17"/>
      <c r="D169" s="17"/>
      <c r="E169" s="17"/>
      <c r="F169" s="17"/>
      <c r="G169" s="17"/>
    </row>
    <row r="170" spans="2:7" ht="12.75">
      <c r="B170" s="17"/>
      <c r="C170" s="17"/>
      <c r="D170" s="17"/>
      <c r="E170" s="17"/>
      <c r="F170" s="17"/>
      <c r="G170" s="17"/>
    </row>
    <row r="171" spans="2:7" ht="12.75">
      <c r="B171" s="17"/>
      <c r="C171" s="17"/>
      <c r="D171" s="17"/>
      <c r="E171" s="17"/>
      <c r="F171" s="17"/>
      <c r="G171" s="17"/>
    </row>
    <row r="172" spans="2:7" ht="12.75">
      <c r="B172" s="17"/>
      <c r="C172" s="17"/>
      <c r="D172" s="17"/>
      <c r="E172" s="17"/>
      <c r="F172" s="17"/>
      <c r="G172" s="17"/>
    </row>
    <row r="173" spans="2:7" ht="12.75">
      <c r="B173" s="17"/>
      <c r="C173" s="17"/>
      <c r="D173" s="17"/>
      <c r="E173" s="17"/>
      <c r="F173" s="17"/>
      <c r="G173" s="17"/>
    </row>
    <row r="174" spans="2:7" ht="12.75">
      <c r="B174" s="17"/>
      <c r="C174" s="17"/>
      <c r="D174" s="17"/>
      <c r="E174" s="17"/>
      <c r="F174" s="17"/>
      <c r="G174" s="17"/>
    </row>
    <row r="175" spans="2:7" ht="12.75">
      <c r="B175" s="17"/>
      <c r="C175" s="17"/>
      <c r="D175" s="17"/>
      <c r="E175" s="17"/>
      <c r="F175" s="17"/>
      <c r="G175" s="17"/>
    </row>
    <row r="176" spans="2:7" ht="12.75">
      <c r="B176" s="17"/>
      <c r="C176" s="17"/>
      <c r="D176" s="17"/>
      <c r="E176" s="17"/>
      <c r="F176" s="17"/>
      <c r="G176" s="17"/>
    </row>
    <row r="177" spans="2:7" ht="12.75">
      <c r="B177" s="17"/>
      <c r="C177" s="17"/>
      <c r="D177" s="17"/>
      <c r="E177" s="17"/>
      <c r="F177" s="17"/>
      <c r="G177" s="17"/>
    </row>
    <row r="178" spans="2:7" ht="12.75">
      <c r="B178" s="17"/>
      <c r="C178" s="17"/>
      <c r="D178" s="17"/>
      <c r="E178" s="17"/>
      <c r="F178" s="17"/>
      <c r="G178" s="17"/>
    </row>
    <row r="179" spans="2:7" ht="12.75">
      <c r="B179" s="17"/>
      <c r="C179" s="17"/>
      <c r="D179" s="17"/>
      <c r="E179" s="17"/>
      <c r="F179" s="17"/>
      <c r="G179" s="17"/>
    </row>
    <row r="180" spans="2:7" ht="12.75">
      <c r="B180" s="17"/>
      <c r="C180" s="17"/>
      <c r="D180" s="17"/>
      <c r="E180" s="17"/>
      <c r="F180" s="17"/>
      <c r="G180" s="17"/>
    </row>
    <row r="181" spans="2:7" ht="12.75">
      <c r="B181" s="17"/>
      <c r="C181" s="17"/>
      <c r="D181" s="17"/>
      <c r="E181" s="17"/>
      <c r="F181" s="17"/>
      <c r="G181" s="17"/>
    </row>
    <row r="182" spans="2:7" ht="12.75">
      <c r="B182" s="17"/>
      <c r="C182" s="17"/>
      <c r="D182" s="17"/>
      <c r="E182" s="17"/>
      <c r="F182" s="17"/>
      <c r="G182" s="17"/>
    </row>
    <row r="183" spans="2:7" ht="12.75">
      <c r="B183" s="17"/>
      <c r="C183" s="17"/>
      <c r="D183" s="17"/>
      <c r="E183" s="17"/>
      <c r="F183" s="17"/>
      <c r="G183" s="17"/>
    </row>
    <row r="184" spans="2:7" ht="12.75">
      <c r="B184" s="17"/>
      <c r="C184" s="17"/>
      <c r="D184" s="17"/>
      <c r="E184" s="17"/>
      <c r="F184" s="17"/>
      <c r="G184" s="17"/>
    </row>
    <row r="185" spans="2:7" ht="12.75">
      <c r="B185" s="17"/>
      <c r="C185" s="17"/>
      <c r="D185" s="17"/>
      <c r="E185" s="17"/>
      <c r="F185" s="17"/>
      <c r="G185" s="17"/>
    </row>
    <row r="186" spans="2:7" ht="12.75">
      <c r="B186" s="17"/>
      <c r="C186" s="17"/>
      <c r="D186" s="17"/>
      <c r="E186" s="17"/>
      <c r="F186" s="17"/>
      <c r="G186" s="17"/>
    </row>
    <row r="187" spans="2:7" ht="12.75">
      <c r="B187" s="17"/>
      <c r="C187" s="17"/>
      <c r="D187" s="17"/>
      <c r="E187" s="17"/>
      <c r="F187" s="17"/>
      <c r="G187" s="17"/>
    </row>
    <row r="188" spans="2:7" ht="12.75">
      <c r="B188" s="17"/>
      <c r="C188" s="17"/>
      <c r="D188" s="17"/>
      <c r="E188" s="17"/>
      <c r="F188" s="17"/>
      <c r="G188" s="17"/>
    </row>
    <row r="189" spans="2:7" ht="12.75">
      <c r="B189" s="17"/>
      <c r="C189" s="17"/>
      <c r="D189" s="17"/>
      <c r="E189" s="17"/>
      <c r="F189" s="17"/>
      <c r="G189" s="17"/>
    </row>
    <row r="190" spans="2:7" ht="12.75">
      <c r="B190" s="17"/>
      <c r="C190" s="17"/>
      <c r="D190" s="17"/>
      <c r="E190" s="17"/>
      <c r="F190" s="17"/>
      <c r="G190" s="17"/>
    </row>
    <row r="191" spans="2:7" ht="12.75">
      <c r="B191" s="17"/>
      <c r="C191" s="17"/>
      <c r="D191" s="17"/>
      <c r="E191" s="17"/>
      <c r="F191" s="17"/>
      <c r="G191" s="17"/>
    </row>
    <row r="192" spans="2:7" ht="12.75">
      <c r="B192" s="17"/>
      <c r="C192" s="17"/>
      <c r="D192" s="17"/>
      <c r="E192" s="17"/>
      <c r="F192" s="17"/>
      <c r="G192" s="17"/>
    </row>
    <row r="193" spans="2:7" ht="12.75">
      <c r="B193" s="17"/>
      <c r="C193" s="17"/>
      <c r="D193" s="17"/>
      <c r="E193" s="17"/>
      <c r="F193" s="17"/>
      <c r="G193" s="17"/>
    </row>
    <row r="194" spans="2:7" ht="12.75">
      <c r="B194" s="17"/>
      <c r="C194" s="17"/>
      <c r="D194" s="17"/>
      <c r="E194" s="17"/>
      <c r="F194" s="17"/>
      <c r="G194" s="17"/>
    </row>
    <row r="195" spans="2:7" ht="12.75">
      <c r="B195" s="17"/>
      <c r="C195" s="17"/>
      <c r="D195" s="17"/>
      <c r="E195" s="17"/>
      <c r="F195" s="17"/>
      <c r="G195" s="17"/>
    </row>
    <row r="196" spans="2:7" ht="12.75">
      <c r="B196" s="17"/>
      <c r="C196" s="17"/>
      <c r="D196" s="17"/>
      <c r="E196" s="17"/>
      <c r="F196" s="17"/>
      <c r="G196" s="17"/>
    </row>
    <row r="197" spans="2:7" ht="12.75">
      <c r="B197" s="17"/>
      <c r="C197" s="17"/>
      <c r="D197" s="17"/>
      <c r="E197" s="17"/>
      <c r="F197" s="17"/>
      <c r="G197" s="17"/>
    </row>
    <row r="198" spans="2:7" ht="12.75">
      <c r="B198" s="17"/>
      <c r="C198" s="17"/>
      <c r="D198" s="17"/>
      <c r="E198" s="17"/>
      <c r="F198" s="17"/>
      <c r="G198" s="17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7"/>
      <c r="C200" s="17"/>
      <c r="D200" s="17"/>
      <c r="E200" s="17"/>
      <c r="F200" s="17"/>
      <c r="G200" s="17"/>
    </row>
    <row r="201" spans="2:7" ht="12.75">
      <c r="B201" s="17"/>
      <c r="C201" s="17"/>
      <c r="D201" s="17"/>
      <c r="E201" s="17"/>
      <c r="F201" s="17"/>
      <c r="G201" s="17"/>
    </row>
    <row r="202" spans="2:7" ht="12.75">
      <c r="B202" s="17"/>
      <c r="C202" s="17"/>
      <c r="D202" s="17"/>
      <c r="E202" s="17"/>
      <c r="F202" s="17"/>
      <c r="G202" s="17"/>
    </row>
    <row r="203" spans="2:7" ht="12.75">
      <c r="B203" s="17"/>
      <c r="C203" s="17"/>
      <c r="D203" s="17"/>
      <c r="E203" s="17"/>
      <c r="F203" s="17"/>
      <c r="G203" s="17"/>
    </row>
    <row r="204" spans="2:7" ht="12.75">
      <c r="B204" s="17"/>
      <c r="C204" s="17"/>
      <c r="D204" s="17"/>
      <c r="E204" s="17"/>
      <c r="F204" s="17"/>
      <c r="G204" s="17"/>
    </row>
    <row r="205" spans="2:7" ht="12.75">
      <c r="B205" s="17"/>
      <c r="C205" s="17"/>
      <c r="D205" s="17"/>
      <c r="E205" s="17"/>
      <c r="F205" s="17"/>
      <c r="G205" s="17"/>
    </row>
    <row r="206" spans="2:7" ht="12.75">
      <c r="B206" s="17"/>
      <c r="C206" s="17"/>
      <c r="D206" s="17"/>
      <c r="E206" s="17"/>
      <c r="F206" s="17"/>
      <c r="G206" s="17"/>
    </row>
    <row r="207" spans="2:7" ht="12.75">
      <c r="B207" s="17"/>
      <c r="C207" s="17"/>
      <c r="D207" s="17"/>
      <c r="E207" s="17"/>
      <c r="F207" s="17"/>
      <c r="G207" s="17"/>
    </row>
    <row r="208" spans="2:7" ht="12.75">
      <c r="B208" s="17"/>
      <c r="C208" s="17"/>
      <c r="D208" s="17"/>
      <c r="E208" s="17"/>
      <c r="F208" s="17"/>
      <c r="G208" s="17"/>
    </row>
    <row r="209" spans="2:7" ht="12.75">
      <c r="B209" s="17"/>
      <c r="C209" s="17"/>
      <c r="D209" s="17"/>
      <c r="E209" s="17"/>
      <c r="F209" s="17"/>
      <c r="G209" s="17"/>
    </row>
    <row r="210" spans="2:7" ht="12.75">
      <c r="B210" s="17"/>
      <c r="C210" s="17"/>
      <c r="D210" s="17"/>
      <c r="E210" s="17"/>
      <c r="F210" s="17"/>
      <c r="G210" s="17"/>
    </row>
    <row r="211" spans="2:7" ht="12.75">
      <c r="B211" s="17"/>
      <c r="C211" s="17"/>
      <c r="D211" s="17"/>
      <c r="E211" s="17"/>
      <c r="F211" s="17"/>
      <c r="G211" s="17"/>
    </row>
    <row r="212" spans="2:7" ht="12.75">
      <c r="B212" s="17"/>
      <c r="C212" s="17"/>
      <c r="D212" s="17"/>
      <c r="E212" s="17"/>
      <c r="F212" s="17"/>
      <c r="G212" s="17"/>
    </row>
    <row r="213" spans="2:7" ht="12.75">
      <c r="B213" s="17"/>
      <c r="C213" s="17"/>
      <c r="D213" s="17"/>
      <c r="E213" s="17"/>
      <c r="F213" s="17"/>
      <c r="G213" s="17"/>
    </row>
    <row r="214" spans="2:7" ht="12.75">
      <c r="B214" s="17"/>
      <c r="C214" s="17"/>
      <c r="D214" s="17"/>
      <c r="E214" s="17"/>
      <c r="F214" s="17"/>
      <c r="G214" s="17"/>
    </row>
    <row r="215" spans="2:7" ht="12.75">
      <c r="B215" s="17"/>
      <c r="C215" s="17"/>
      <c r="D215" s="17"/>
      <c r="E215" s="17"/>
      <c r="F215" s="17"/>
      <c r="G215" s="17"/>
    </row>
    <row r="216" spans="2:7" ht="12.75">
      <c r="B216" s="17"/>
      <c r="C216" s="17"/>
      <c r="D216" s="17"/>
      <c r="E216" s="17"/>
      <c r="F216" s="17"/>
      <c r="G216" s="17"/>
    </row>
    <row r="217" spans="2:7" ht="12.75">
      <c r="B217" s="17"/>
      <c r="C217" s="17"/>
      <c r="D217" s="17"/>
      <c r="E217" s="17"/>
      <c r="F217" s="17"/>
      <c r="G217" s="17"/>
    </row>
    <row r="218" spans="2:7" ht="12.75">
      <c r="B218" s="17"/>
      <c r="C218" s="17"/>
      <c r="D218" s="17"/>
      <c r="E218" s="17"/>
      <c r="F218" s="17"/>
      <c r="G218" s="17"/>
    </row>
    <row r="219" spans="2:7" ht="12.75">
      <c r="B219" s="17"/>
      <c r="C219" s="17"/>
      <c r="D219" s="17"/>
      <c r="E219" s="17"/>
      <c r="F219" s="17"/>
      <c r="G219" s="17"/>
    </row>
    <row r="220" spans="2:7" ht="12.75">
      <c r="B220" s="17"/>
      <c r="C220" s="17"/>
      <c r="D220" s="17"/>
      <c r="E220" s="17"/>
      <c r="F220" s="17"/>
      <c r="G220" s="17"/>
    </row>
    <row r="221" spans="2:7" ht="12.75">
      <c r="B221" s="17"/>
      <c r="C221" s="17"/>
      <c r="D221" s="17"/>
      <c r="E221" s="17"/>
      <c r="F221" s="17"/>
      <c r="G221" s="17"/>
    </row>
    <row r="222" spans="2:7" ht="12.75">
      <c r="B222" s="17"/>
      <c r="C222" s="17"/>
      <c r="D222" s="17"/>
      <c r="E222" s="17"/>
      <c r="F222" s="17"/>
      <c r="G222" s="17"/>
    </row>
    <row r="223" spans="2:7" ht="12.75">
      <c r="B223" s="17"/>
      <c r="C223" s="17"/>
      <c r="D223" s="17"/>
      <c r="E223" s="17"/>
      <c r="F223" s="17"/>
      <c r="G223" s="17"/>
    </row>
    <row r="224" spans="2:7" ht="12.75">
      <c r="B224" s="17"/>
      <c r="C224" s="17"/>
      <c r="D224" s="17"/>
      <c r="E224" s="17"/>
      <c r="F224" s="17"/>
      <c r="G224" s="17"/>
    </row>
    <row r="225" spans="2:7" ht="12.75">
      <c r="B225" s="17"/>
      <c r="C225" s="17"/>
      <c r="D225" s="17"/>
      <c r="E225" s="17"/>
      <c r="F225" s="17"/>
      <c r="G225" s="17"/>
    </row>
    <row r="226" spans="2:7" ht="12.75">
      <c r="B226" s="17"/>
      <c r="C226" s="17"/>
      <c r="D226" s="17"/>
      <c r="E226" s="17"/>
      <c r="F226" s="17"/>
      <c r="G226" s="17"/>
    </row>
    <row r="227" spans="2:7" ht="12.75">
      <c r="B227" s="17"/>
      <c r="C227" s="17"/>
      <c r="D227" s="17"/>
      <c r="E227" s="17"/>
      <c r="F227" s="17"/>
      <c r="G227" s="17"/>
    </row>
    <row r="228" spans="2:7" ht="12.75">
      <c r="B228" s="17"/>
      <c r="C228" s="17"/>
      <c r="D228" s="17"/>
      <c r="E228" s="17"/>
      <c r="F228" s="17"/>
      <c r="G228" s="17"/>
    </row>
    <row r="229" spans="2:7" ht="12.75">
      <c r="B229" s="17"/>
      <c r="C229" s="17"/>
      <c r="D229" s="17"/>
      <c r="E229" s="17"/>
      <c r="F229" s="17"/>
      <c r="G229" s="17"/>
    </row>
    <row r="230" spans="2:7" ht="12.75">
      <c r="B230" s="17"/>
      <c r="C230" s="17"/>
      <c r="D230" s="17"/>
      <c r="E230" s="17"/>
      <c r="F230" s="17"/>
      <c r="G230" s="17"/>
    </row>
    <row r="231" spans="2:7" ht="12.75">
      <c r="B231" s="17"/>
      <c r="C231" s="17"/>
      <c r="D231" s="17"/>
      <c r="E231" s="17"/>
      <c r="F231" s="17"/>
      <c r="G231" s="17"/>
    </row>
    <row r="232" spans="2:7" ht="12.75">
      <c r="B232" s="17"/>
      <c r="C232" s="17"/>
      <c r="D232" s="17"/>
      <c r="E232" s="17"/>
      <c r="F232" s="17"/>
      <c r="G232" s="17"/>
    </row>
    <row r="233" spans="2:7" ht="12.75">
      <c r="B233" s="17"/>
      <c r="C233" s="17"/>
      <c r="D233" s="17"/>
      <c r="E233" s="17"/>
      <c r="F233" s="17"/>
      <c r="G233" s="17"/>
    </row>
    <row r="234" spans="2:7" ht="12.75">
      <c r="B234" s="17"/>
      <c r="C234" s="17"/>
      <c r="D234" s="17"/>
      <c r="E234" s="17"/>
      <c r="F234" s="17"/>
      <c r="G234" s="17"/>
    </row>
    <row r="235" spans="2:7" ht="12.75">
      <c r="B235" s="17"/>
      <c r="C235" s="17"/>
      <c r="D235" s="17"/>
      <c r="E235" s="17"/>
      <c r="F235" s="17"/>
      <c r="G235" s="17"/>
    </row>
    <row r="236" spans="2:7" ht="12.75">
      <c r="B236" s="17"/>
      <c r="C236" s="17"/>
      <c r="D236" s="17"/>
      <c r="E236" s="17"/>
      <c r="F236" s="17"/>
      <c r="G236" s="17"/>
    </row>
    <row r="237" spans="2:7" ht="12.75">
      <c r="B237" s="17"/>
      <c r="C237" s="17"/>
      <c r="D237" s="17"/>
      <c r="E237" s="17"/>
      <c r="F237" s="17"/>
      <c r="G237" s="17"/>
    </row>
    <row r="238" spans="2:7" ht="12.75">
      <c r="B238" s="17"/>
      <c r="C238" s="17"/>
      <c r="D238" s="17"/>
      <c r="E238" s="17"/>
      <c r="F238" s="17"/>
      <c r="G238" s="17"/>
    </row>
    <row r="239" spans="2:7" ht="12.75">
      <c r="B239" s="17"/>
      <c r="C239" s="17"/>
      <c r="D239" s="17"/>
      <c r="E239" s="17"/>
      <c r="F239" s="17"/>
      <c r="G239" s="17"/>
    </row>
    <row r="240" spans="2:7" ht="12.75">
      <c r="B240" s="17"/>
      <c r="C240" s="17"/>
      <c r="D240" s="17"/>
      <c r="E240" s="17"/>
      <c r="F240" s="17"/>
      <c r="G240" s="17"/>
    </row>
    <row r="241" spans="2:7" ht="12.75">
      <c r="B241" s="17"/>
      <c r="C241" s="17"/>
      <c r="D241" s="17"/>
      <c r="E241" s="17"/>
      <c r="F241" s="17"/>
      <c r="G241" s="17"/>
    </row>
    <row r="242" spans="2:7" ht="12.75">
      <c r="B242" s="17"/>
      <c r="C242" s="17"/>
      <c r="D242" s="17"/>
      <c r="E242" s="17"/>
      <c r="F242" s="17"/>
      <c r="G242" s="17"/>
    </row>
    <row r="243" spans="2:7" ht="12.75">
      <c r="B243" s="17"/>
      <c r="C243" s="17"/>
      <c r="D243" s="17"/>
      <c r="E243" s="17"/>
      <c r="F243" s="17"/>
      <c r="G243" s="17"/>
    </row>
    <row r="244" spans="2:7" ht="12.75">
      <c r="B244" s="17"/>
      <c r="C244" s="17"/>
      <c r="D244" s="17"/>
      <c r="E244" s="17"/>
      <c r="F244" s="17"/>
      <c r="G244" s="17"/>
    </row>
    <row r="245" spans="2:7" ht="12.75">
      <c r="B245" s="17"/>
      <c r="C245" s="17"/>
      <c r="D245" s="17"/>
      <c r="E245" s="17"/>
      <c r="F245" s="17"/>
      <c r="G245" s="17"/>
    </row>
    <row r="246" spans="2:7" ht="12.75">
      <c r="B246" s="17"/>
      <c r="C246" s="17"/>
      <c r="D246" s="17"/>
      <c r="E246" s="17"/>
      <c r="F246" s="17"/>
      <c r="G246" s="17"/>
    </row>
    <row r="247" spans="2:7" ht="12.75">
      <c r="B247" s="17"/>
      <c r="C247" s="17"/>
      <c r="D247" s="17"/>
      <c r="E247" s="17"/>
      <c r="F247" s="17"/>
      <c r="G247" s="17"/>
    </row>
    <row r="248" spans="2:7" ht="12.75">
      <c r="B248" s="17"/>
      <c r="C248" s="17"/>
      <c r="D248" s="17"/>
      <c r="E248" s="17"/>
      <c r="F248" s="17"/>
      <c r="G248" s="17"/>
    </row>
    <row r="249" spans="2:7" ht="12.75">
      <c r="B249" s="17"/>
      <c r="C249" s="17"/>
      <c r="D249" s="17"/>
      <c r="E249" s="17"/>
      <c r="F249" s="17"/>
      <c r="G249" s="17"/>
    </row>
    <row r="250" spans="2:7" ht="12.75">
      <c r="B250" s="17"/>
      <c r="C250" s="17"/>
      <c r="D250" s="17"/>
      <c r="E250" s="17"/>
      <c r="F250" s="17"/>
      <c r="G250" s="17"/>
    </row>
    <row r="251" spans="2:7" ht="12.75">
      <c r="B251" s="17"/>
      <c r="C251" s="17"/>
      <c r="D251" s="17"/>
      <c r="E251" s="17"/>
      <c r="F251" s="17"/>
      <c r="G251" s="17"/>
    </row>
    <row r="252" spans="2:7" ht="12.75">
      <c r="B252" s="17"/>
      <c r="C252" s="17"/>
      <c r="D252" s="17"/>
      <c r="E252" s="17"/>
      <c r="F252" s="17"/>
      <c r="G252" s="17"/>
    </row>
    <row r="253" spans="2:7" ht="12.75">
      <c r="B253" s="17"/>
      <c r="C253" s="17"/>
      <c r="D253" s="17"/>
      <c r="E253" s="17"/>
      <c r="F253" s="17"/>
      <c r="G253" s="17"/>
    </row>
    <row r="254" spans="2:7" ht="12.75">
      <c r="B254" s="17"/>
      <c r="C254" s="17"/>
      <c r="D254" s="17"/>
      <c r="E254" s="17"/>
      <c r="F254" s="17"/>
      <c r="G254" s="17"/>
    </row>
    <row r="255" spans="2:7" ht="12.75">
      <c r="B255" s="17"/>
      <c r="C255" s="17"/>
      <c r="D255" s="17"/>
      <c r="E255" s="17"/>
      <c r="F255" s="17"/>
      <c r="G255" s="17"/>
    </row>
    <row r="256" spans="2:7" ht="12.75">
      <c r="B256" s="17"/>
      <c r="C256" s="17"/>
      <c r="D256" s="17"/>
      <c r="E256" s="17"/>
      <c r="F256" s="17"/>
      <c r="G256" s="17"/>
    </row>
    <row r="257" spans="2:7" ht="12.75">
      <c r="B257" s="17"/>
      <c r="C257" s="17"/>
      <c r="D257" s="17"/>
      <c r="E257" s="17"/>
      <c r="F257" s="17"/>
      <c r="G257" s="17"/>
    </row>
    <row r="258" spans="2:7" ht="12.75">
      <c r="B258" s="17"/>
      <c r="C258" s="17"/>
      <c r="D258" s="17"/>
      <c r="E258" s="17"/>
      <c r="F258" s="17"/>
      <c r="G258" s="17"/>
    </row>
    <row r="259" spans="2:7" ht="12.75">
      <c r="B259" s="17"/>
      <c r="C259" s="17"/>
      <c r="D259" s="17"/>
      <c r="E259" s="17"/>
      <c r="F259" s="17"/>
      <c r="G259" s="17"/>
    </row>
    <row r="260" spans="2:7" ht="12.75">
      <c r="B260" s="17"/>
      <c r="C260" s="17"/>
      <c r="D260" s="17"/>
      <c r="E260" s="17"/>
      <c r="F260" s="17"/>
      <c r="G260" s="17"/>
    </row>
    <row r="261" spans="2:7" ht="12.75">
      <c r="B261" s="17"/>
      <c r="C261" s="17"/>
      <c r="D261" s="17"/>
      <c r="E261" s="17"/>
      <c r="F261" s="17"/>
      <c r="G261" s="17"/>
    </row>
    <row r="262" spans="2:7" ht="12.75">
      <c r="B262" s="17"/>
      <c r="C262" s="17"/>
      <c r="D262" s="17"/>
      <c r="E262" s="17"/>
      <c r="F262" s="17"/>
      <c r="G262" s="17"/>
    </row>
    <row r="263" spans="2:7" ht="12.75">
      <c r="B263" s="17"/>
      <c r="C263" s="17"/>
      <c r="D263" s="17"/>
      <c r="E263" s="17"/>
      <c r="F263" s="17"/>
      <c r="G263" s="17"/>
    </row>
    <row r="264" spans="2:7" ht="12.75">
      <c r="B264" s="17"/>
      <c r="C264" s="17"/>
      <c r="D264" s="17"/>
      <c r="E264" s="17"/>
      <c r="F264" s="17"/>
      <c r="G264" s="17"/>
    </row>
    <row r="265" spans="2:7" ht="12.75">
      <c r="B265" s="17"/>
      <c r="C265" s="17"/>
      <c r="D265" s="17"/>
      <c r="E265" s="17"/>
      <c r="F265" s="17"/>
      <c r="G265" s="17"/>
    </row>
    <row r="266" spans="2:7" ht="12.75">
      <c r="B266" s="17"/>
      <c r="C266" s="17"/>
      <c r="D266" s="17"/>
      <c r="E266" s="17"/>
      <c r="F266" s="17"/>
      <c r="G266" s="17"/>
    </row>
    <row r="267" spans="2:7" ht="12.75">
      <c r="B267" s="17"/>
      <c r="C267" s="17"/>
      <c r="D267" s="17"/>
      <c r="E267" s="17"/>
      <c r="F267" s="17"/>
      <c r="G267" s="17"/>
    </row>
    <row r="268" spans="2:7" ht="12.75">
      <c r="B268" s="17"/>
      <c r="C268" s="17"/>
      <c r="D268" s="17"/>
      <c r="E268" s="17"/>
      <c r="F268" s="17"/>
      <c r="G268" s="17"/>
    </row>
    <row r="269" spans="2:7" ht="12.75">
      <c r="B269" s="17"/>
      <c r="C269" s="17"/>
      <c r="D269" s="17"/>
      <c r="E269" s="17"/>
      <c r="F269" s="17"/>
      <c r="G269" s="17"/>
    </row>
    <row r="270" spans="2:7" ht="12.75">
      <c r="B270" s="17"/>
      <c r="C270" s="17"/>
      <c r="D270" s="17"/>
      <c r="E270" s="17"/>
      <c r="F270" s="17"/>
      <c r="G270" s="17"/>
    </row>
    <row r="271" spans="2:7" ht="12.75">
      <c r="B271" s="17"/>
      <c r="C271" s="17"/>
      <c r="D271" s="17"/>
      <c r="E271" s="17"/>
      <c r="F271" s="17"/>
      <c r="G271" s="17"/>
    </row>
    <row r="272" spans="2:7" ht="12.75">
      <c r="B272" s="17"/>
      <c r="C272" s="17"/>
      <c r="D272" s="17"/>
      <c r="E272" s="17"/>
      <c r="F272" s="17"/>
      <c r="G272" s="17"/>
    </row>
    <row r="273" spans="2:7" ht="12.75">
      <c r="B273" s="17"/>
      <c r="C273" s="17"/>
      <c r="D273" s="17"/>
      <c r="E273" s="17"/>
      <c r="F273" s="17"/>
      <c r="G273" s="17"/>
    </row>
    <row r="274" spans="2:7" ht="12.75">
      <c r="B274" s="17"/>
      <c r="C274" s="17"/>
      <c r="D274" s="17"/>
      <c r="E274" s="17"/>
      <c r="F274" s="17"/>
      <c r="G274" s="17"/>
    </row>
    <row r="275" spans="2:7" ht="12.75">
      <c r="B275" s="17"/>
      <c r="C275" s="17"/>
      <c r="D275" s="17"/>
      <c r="E275" s="17"/>
      <c r="F275" s="17"/>
      <c r="G275" s="17"/>
    </row>
    <row r="276" spans="2:7" ht="12.75">
      <c r="B276" s="17"/>
      <c r="C276" s="17"/>
      <c r="D276" s="17"/>
      <c r="E276" s="17"/>
      <c r="F276" s="17"/>
      <c r="G276" s="17"/>
    </row>
    <row r="277" spans="2:7" ht="12.75">
      <c r="B277" s="17"/>
      <c r="C277" s="17"/>
      <c r="D277" s="17"/>
      <c r="E277" s="17"/>
      <c r="F277" s="17"/>
      <c r="G277" s="17"/>
    </row>
    <row r="278" spans="2:7" ht="12.75">
      <c r="B278" s="17"/>
      <c r="C278" s="17"/>
      <c r="D278" s="17"/>
      <c r="E278" s="17"/>
      <c r="F278" s="17"/>
      <c r="G278" s="17"/>
    </row>
    <row r="279" spans="2:7" ht="12.75">
      <c r="B279" s="17"/>
      <c r="C279" s="17"/>
      <c r="D279" s="17"/>
      <c r="E279" s="17"/>
      <c r="F279" s="17"/>
      <c r="G279" s="17"/>
    </row>
    <row r="280" spans="2:7" ht="12.75">
      <c r="B280" s="17"/>
      <c r="C280" s="17"/>
      <c r="D280" s="17"/>
      <c r="E280" s="17"/>
      <c r="F280" s="17"/>
      <c r="G280" s="17"/>
    </row>
    <row r="281" spans="2:7" ht="12.75">
      <c r="B281" s="17"/>
      <c r="C281" s="17"/>
      <c r="D281" s="17"/>
      <c r="E281" s="17"/>
      <c r="F281" s="17"/>
      <c r="G281" s="17"/>
    </row>
    <row r="282" spans="2:7" ht="12.75">
      <c r="B282" s="17"/>
      <c r="C282" s="17"/>
      <c r="D282" s="17"/>
      <c r="E282" s="17"/>
      <c r="F282" s="17"/>
      <c r="G282" s="17"/>
    </row>
    <row r="283" spans="2:7" ht="12.75">
      <c r="B283" s="17"/>
      <c r="C283" s="17"/>
      <c r="D283" s="17"/>
      <c r="E283" s="17"/>
      <c r="F283" s="17"/>
      <c r="G283" s="17"/>
    </row>
    <row r="284" spans="2:7" ht="12.75">
      <c r="B284" s="17"/>
      <c r="C284" s="17"/>
      <c r="D284" s="17"/>
      <c r="E284" s="17"/>
      <c r="F284" s="17"/>
      <c r="G284" s="17"/>
    </row>
    <row r="285" spans="2:7" ht="12.75">
      <c r="B285" s="17"/>
      <c r="C285" s="17"/>
      <c r="D285" s="17"/>
      <c r="E285" s="17"/>
      <c r="F285" s="17"/>
      <c r="G285" s="17"/>
    </row>
    <row r="286" spans="2:7" ht="12.75">
      <c r="B286" s="17"/>
      <c r="C286" s="17"/>
      <c r="D286" s="17"/>
      <c r="E286" s="17"/>
      <c r="F286" s="17"/>
      <c r="G286" s="17"/>
    </row>
    <row r="287" spans="2:7" ht="12.75">
      <c r="B287" s="17"/>
      <c r="C287" s="17"/>
      <c r="D287" s="17"/>
      <c r="E287" s="17"/>
      <c r="F287" s="17"/>
      <c r="G287" s="17"/>
    </row>
    <row r="288" spans="2:7" ht="12.75">
      <c r="B288" s="17"/>
      <c r="C288" s="17"/>
      <c r="D288" s="17"/>
      <c r="E288" s="17"/>
      <c r="F288" s="17"/>
      <c r="G288" s="17"/>
    </row>
    <row r="289" spans="2:7" ht="12.75">
      <c r="B289" s="17"/>
      <c r="C289" s="17"/>
      <c r="D289" s="17"/>
      <c r="E289" s="17"/>
      <c r="F289" s="17"/>
      <c r="G289" s="17"/>
    </row>
    <row r="290" spans="2:7" ht="12.75">
      <c r="B290" s="17"/>
      <c r="C290" s="17"/>
      <c r="D290" s="17"/>
      <c r="E290" s="17"/>
      <c r="F290" s="17"/>
      <c r="G290" s="17"/>
    </row>
    <row r="291" spans="2:7" ht="12.75">
      <c r="B291" s="17"/>
      <c r="C291" s="17"/>
      <c r="D291" s="17"/>
      <c r="E291" s="17"/>
      <c r="F291" s="17"/>
      <c r="G291" s="17"/>
    </row>
    <row r="292" spans="2:7" ht="12.75">
      <c r="B292" s="17"/>
      <c r="C292" s="17"/>
      <c r="D292" s="17"/>
      <c r="E292" s="17"/>
      <c r="F292" s="17"/>
      <c r="G292" s="17"/>
    </row>
    <row r="293" spans="2:7" ht="12.75">
      <c r="B293" s="17"/>
      <c r="C293" s="17"/>
      <c r="D293" s="17"/>
      <c r="E293" s="17"/>
      <c r="F293" s="17"/>
      <c r="G293" s="17"/>
    </row>
    <row r="294" spans="2:7" ht="12.75">
      <c r="B294" s="17"/>
      <c r="C294" s="17"/>
      <c r="D294" s="17"/>
      <c r="E294" s="17"/>
      <c r="F294" s="17"/>
      <c r="G294" s="17"/>
    </row>
    <row r="295" spans="2:7" ht="12.75">
      <c r="B295" s="17"/>
      <c r="C295" s="17"/>
      <c r="D295" s="17"/>
      <c r="E295" s="17"/>
      <c r="F295" s="17"/>
      <c r="G295" s="17"/>
    </row>
    <row r="296" spans="2:7" ht="12.75">
      <c r="B296" s="17"/>
      <c r="C296" s="17"/>
      <c r="D296" s="17"/>
      <c r="E296" s="17"/>
      <c r="F296" s="17"/>
      <c r="G296" s="17"/>
    </row>
    <row r="297" spans="2:7" ht="12.75">
      <c r="B297" s="17"/>
      <c r="C297" s="17"/>
      <c r="D297" s="17"/>
      <c r="E297" s="17"/>
      <c r="F297" s="17"/>
      <c r="G297" s="17"/>
    </row>
    <row r="298" spans="2:7" ht="12.75">
      <c r="B298" s="17"/>
      <c r="C298" s="17"/>
      <c r="D298" s="17"/>
      <c r="E298" s="17"/>
      <c r="F298" s="17"/>
      <c r="G298" s="17"/>
    </row>
    <row r="299" spans="2:7" ht="12.75">
      <c r="B299" s="17"/>
      <c r="C299" s="17"/>
      <c r="D299" s="17"/>
      <c r="E299" s="17"/>
      <c r="F299" s="17"/>
      <c r="G299" s="17"/>
    </row>
    <row r="300" spans="2:7" ht="12.75">
      <c r="B300" s="17"/>
      <c r="C300" s="17"/>
      <c r="D300" s="17"/>
      <c r="E300" s="17"/>
      <c r="F300" s="17"/>
      <c r="G300" s="17"/>
    </row>
    <row r="301" spans="2:7" ht="12.75">
      <c r="B301" s="17"/>
      <c r="C301" s="17"/>
      <c r="D301" s="17"/>
      <c r="E301" s="17"/>
      <c r="F301" s="17"/>
      <c r="G301" s="17"/>
    </row>
    <row r="302" spans="2:7" ht="12.75">
      <c r="B302" s="17"/>
      <c r="C302" s="17"/>
      <c r="D302" s="17"/>
      <c r="E302" s="17"/>
      <c r="F302" s="17"/>
      <c r="G302" s="17"/>
    </row>
    <row r="303" spans="2:7" ht="12.75">
      <c r="B303" s="17"/>
      <c r="C303" s="17"/>
      <c r="D303" s="17"/>
      <c r="E303" s="17"/>
      <c r="F303" s="17"/>
      <c r="G303" s="17"/>
    </row>
    <row r="304" spans="2:7" ht="12.75">
      <c r="B304" s="17"/>
      <c r="C304" s="17"/>
      <c r="D304" s="17"/>
      <c r="E304" s="17"/>
      <c r="F304" s="17"/>
      <c r="G304" s="17"/>
    </row>
    <row r="305" spans="2:7" ht="12.75">
      <c r="B305" s="17"/>
      <c r="C305" s="17"/>
      <c r="D305" s="17"/>
      <c r="E305" s="17"/>
      <c r="F305" s="17"/>
      <c r="G305" s="17"/>
    </row>
    <row r="306" spans="2:7" ht="12.75">
      <c r="B306" s="17"/>
      <c r="C306" s="17"/>
      <c r="D306" s="17"/>
      <c r="E306" s="17"/>
      <c r="F306" s="17"/>
      <c r="G306" s="17"/>
    </row>
    <row r="307" spans="2:7" ht="12.75">
      <c r="B307" s="17"/>
      <c r="C307" s="17"/>
      <c r="D307" s="17"/>
      <c r="E307" s="17"/>
      <c r="F307" s="17"/>
      <c r="G307" s="17"/>
    </row>
    <row r="308" spans="2:7" ht="12.75">
      <c r="B308" s="17"/>
      <c r="C308" s="17"/>
      <c r="D308" s="17"/>
      <c r="E308" s="17"/>
      <c r="F308" s="17"/>
      <c r="G308" s="17"/>
    </row>
    <row r="309" spans="2:7" ht="12.75">
      <c r="B309" s="17"/>
      <c r="C309" s="17"/>
      <c r="D309" s="17"/>
      <c r="E309" s="17"/>
      <c r="F309" s="17"/>
      <c r="G309" s="17"/>
    </row>
    <row r="310" spans="2:7" ht="12.75">
      <c r="B310" s="17"/>
      <c r="C310" s="17"/>
      <c r="D310" s="17"/>
      <c r="E310" s="17"/>
      <c r="F310" s="17"/>
      <c r="G310" s="17"/>
    </row>
    <row r="311" spans="2:7" ht="12.75">
      <c r="B311" s="17"/>
      <c r="C311" s="17"/>
      <c r="D311" s="17"/>
      <c r="E311" s="17"/>
      <c r="F311" s="17"/>
      <c r="G311" s="17"/>
    </row>
    <row r="312" spans="2:7" ht="12.75">
      <c r="B312" s="17"/>
      <c r="C312" s="17"/>
      <c r="D312" s="17"/>
      <c r="E312" s="17"/>
      <c r="F312" s="17"/>
      <c r="G312" s="17"/>
    </row>
    <row r="313" spans="2:7" ht="12.75">
      <c r="B313" s="17"/>
      <c r="C313" s="17"/>
      <c r="D313" s="17"/>
      <c r="E313" s="17"/>
      <c r="F313" s="17"/>
      <c r="G313" s="17"/>
    </row>
    <row r="314" spans="2:7" ht="12.75">
      <c r="B314" s="17"/>
      <c r="C314" s="17"/>
      <c r="D314" s="17"/>
      <c r="E314" s="17"/>
      <c r="F314" s="17"/>
      <c r="G314" s="17"/>
    </row>
    <row r="315" spans="2:7" ht="12.75">
      <c r="B315" s="17"/>
      <c r="C315" s="17"/>
      <c r="D315" s="17"/>
      <c r="E315" s="17"/>
      <c r="F315" s="17"/>
      <c r="G315" s="17"/>
    </row>
    <row r="316" spans="2:7" ht="12.75">
      <c r="B316" s="17"/>
      <c r="C316" s="17"/>
      <c r="D316" s="17"/>
      <c r="E316" s="17"/>
      <c r="F316" s="17"/>
      <c r="G316" s="17"/>
    </row>
    <row r="317" spans="2:7" ht="12.75">
      <c r="B317" s="17"/>
      <c r="C317" s="17"/>
      <c r="D317" s="17"/>
      <c r="E317" s="17"/>
      <c r="F317" s="17"/>
      <c r="G317" s="17"/>
    </row>
    <row r="318" spans="2:7" ht="12.75">
      <c r="B318" s="17"/>
      <c r="C318" s="17"/>
      <c r="D318" s="17"/>
      <c r="E318" s="17"/>
      <c r="F318" s="17"/>
      <c r="G318" s="17"/>
    </row>
    <row r="319" spans="2:7" ht="12.75">
      <c r="B319" s="17"/>
      <c r="C319" s="17"/>
      <c r="D319" s="17"/>
      <c r="E319" s="17"/>
      <c r="F319" s="17"/>
      <c r="G319" s="17"/>
    </row>
    <row r="320" spans="2:7" ht="12.75">
      <c r="B320" s="17"/>
      <c r="C320" s="17"/>
      <c r="D320" s="17"/>
      <c r="E320" s="17"/>
      <c r="F320" s="17"/>
      <c r="G320" s="17"/>
    </row>
    <row r="321" spans="2:7" ht="12.75">
      <c r="B321" s="17"/>
      <c r="C321" s="17"/>
      <c r="D321" s="17"/>
      <c r="E321" s="17"/>
      <c r="F321" s="17"/>
      <c r="G321" s="17"/>
    </row>
    <row r="322" spans="2:7" ht="12.75">
      <c r="B322" s="17"/>
      <c r="C322" s="17"/>
      <c r="D322" s="17"/>
      <c r="E322" s="17"/>
      <c r="F322" s="17"/>
      <c r="G322" s="17"/>
    </row>
    <row r="323" spans="2:7" ht="12.75">
      <c r="B323" s="17"/>
      <c r="C323" s="17"/>
      <c r="D323" s="17"/>
      <c r="E323" s="17"/>
      <c r="F323" s="17"/>
      <c r="G323" s="17"/>
    </row>
    <row r="324" spans="2:7" ht="12.75">
      <c r="B324" s="17"/>
      <c r="C324" s="17"/>
      <c r="D324" s="17"/>
      <c r="E324" s="17"/>
      <c r="F324" s="17"/>
      <c r="G324" s="17"/>
    </row>
    <row r="325" spans="2:7" ht="12.75">
      <c r="B325" s="17"/>
      <c r="C325" s="17"/>
      <c r="D325" s="17"/>
      <c r="E325" s="17"/>
      <c r="F325" s="17"/>
      <c r="G325" s="17"/>
    </row>
    <row r="326" spans="2:7" ht="12.75">
      <c r="B326" s="17"/>
      <c r="C326" s="17"/>
      <c r="D326" s="17"/>
      <c r="E326" s="17"/>
      <c r="F326" s="17"/>
      <c r="G326" s="17"/>
    </row>
    <row r="327" spans="2:7" ht="12.75">
      <c r="B327" s="17"/>
      <c r="C327" s="17"/>
      <c r="D327" s="17"/>
      <c r="E327" s="17"/>
      <c r="F327" s="17"/>
      <c r="G327" s="17"/>
    </row>
    <row r="328" spans="2:7" ht="12.75">
      <c r="B328" s="17"/>
      <c r="C328" s="17"/>
      <c r="D328" s="17"/>
      <c r="E328" s="17"/>
      <c r="F328" s="17"/>
      <c r="G328" s="17"/>
    </row>
    <row r="329" spans="2:7" ht="12.75">
      <c r="B329" s="17"/>
      <c r="C329" s="17"/>
      <c r="D329" s="17"/>
      <c r="E329" s="17"/>
      <c r="F329" s="17"/>
      <c r="G329" s="17"/>
    </row>
    <row r="330" spans="2:7" ht="12.75">
      <c r="B330" s="17"/>
      <c r="C330" s="17"/>
      <c r="D330" s="17"/>
      <c r="E330" s="17"/>
      <c r="F330" s="17"/>
      <c r="G330" s="17"/>
    </row>
    <row r="331" spans="2:7" ht="12.75">
      <c r="B331" s="17"/>
      <c r="C331" s="17"/>
      <c r="D331" s="17"/>
      <c r="E331" s="17"/>
      <c r="F331" s="17"/>
      <c r="G331" s="17"/>
    </row>
    <row r="332" spans="2:7" ht="12.75">
      <c r="B332" s="17"/>
      <c r="C332" s="17"/>
      <c r="D332" s="17"/>
      <c r="E332" s="17"/>
      <c r="F332" s="17"/>
      <c r="G332" s="17"/>
    </row>
    <row r="333" spans="2:7" ht="12.75">
      <c r="B333" s="17"/>
      <c r="C333" s="17"/>
      <c r="D333" s="17"/>
      <c r="E333" s="17"/>
      <c r="F333" s="17"/>
      <c r="G333" s="17"/>
    </row>
    <row r="334" spans="2:7" ht="12.75">
      <c r="B334" s="17"/>
      <c r="C334" s="17"/>
      <c r="D334" s="17"/>
      <c r="E334" s="17"/>
      <c r="F334" s="17"/>
      <c r="G334" s="17"/>
    </row>
    <row r="335" spans="2:7" ht="12.75">
      <c r="B335" s="17"/>
      <c r="C335" s="17"/>
      <c r="D335" s="17"/>
      <c r="E335" s="17"/>
      <c r="F335" s="17"/>
      <c r="G335" s="17"/>
    </row>
    <row r="336" spans="2:7" ht="12.75">
      <c r="B336" s="17"/>
      <c r="C336" s="17"/>
      <c r="D336" s="17"/>
      <c r="E336" s="17"/>
      <c r="F336" s="17"/>
      <c r="G336" s="17"/>
    </row>
    <row r="337" spans="2:7" ht="12.75">
      <c r="B337" s="17"/>
      <c r="C337" s="17"/>
      <c r="D337" s="17"/>
      <c r="E337" s="17"/>
      <c r="F337" s="17"/>
      <c r="G337" s="17"/>
    </row>
    <row r="338" spans="2:7" ht="12.75">
      <c r="B338" s="17"/>
      <c r="C338" s="17"/>
      <c r="D338" s="17"/>
      <c r="E338" s="17"/>
      <c r="F338" s="17"/>
      <c r="G338" s="17"/>
    </row>
    <row r="339" spans="2:7" ht="12.75">
      <c r="B339" s="17"/>
      <c r="C339" s="17"/>
      <c r="D339" s="17"/>
      <c r="E339" s="17"/>
      <c r="F339" s="17"/>
      <c r="G339" s="17"/>
    </row>
    <row r="340" spans="2:7" ht="12.75">
      <c r="B340" s="17"/>
      <c r="C340" s="17"/>
      <c r="D340" s="17"/>
      <c r="E340" s="17"/>
      <c r="F340" s="17"/>
      <c r="G340" s="17"/>
    </row>
    <row r="341" spans="2:7" ht="12.75">
      <c r="B341" s="17"/>
      <c r="C341" s="17"/>
      <c r="D341" s="17"/>
      <c r="E341" s="17"/>
      <c r="F341" s="17"/>
      <c r="G341" s="17"/>
    </row>
    <row r="342" spans="2:7" ht="12.75">
      <c r="B342" s="17"/>
      <c r="C342" s="17"/>
      <c r="D342" s="17"/>
      <c r="E342" s="17"/>
      <c r="F342" s="17"/>
      <c r="G342" s="17"/>
    </row>
    <row r="343" spans="2:7" ht="12.75">
      <c r="B343" s="17"/>
      <c r="C343" s="17"/>
      <c r="D343" s="17"/>
      <c r="E343" s="17"/>
      <c r="F343" s="17"/>
      <c r="G343" s="17"/>
    </row>
    <row r="344" spans="2:7" ht="12.75">
      <c r="B344" s="17"/>
      <c r="C344" s="17"/>
      <c r="D344" s="17"/>
      <c r="E344" s="17"/>
      <c r="F344" s="17"/>
      <c r="G344" s="17"/>
    </row>
    <row r="345" spans="2:7" ht="12.75">
      <c r="B345" s="17"/>
      <c r="C345" s="17"/>
      <c r="D345" s="17"/>
      <c r="E345" s="17"/>
      <c r="F345" s="17"/>
      <c r="G345" s="17"/>
    </row>
    <row r="346" spans="2:7" ht="12.75">
      <c r="B346" s="17"/>
      <c r="C346" s="17"/>
      <c r="D346" s="17"/>
      <c r="E346" s="17"/>
      <c r="F346" s="17"/>
      <c r="G346" s="17"/>
    </row>
    <row r="347" spans="2:7" ht="12.75">
      <c r="B347" s="17"/>
      <c r="C347" s="17"/>
      <c r="D347" s="17"/>
      <c r="E347" s="17"/>
      <c r="F347" s="17"/>
      <c r="G347" s="17"/>
    </row>
    <row r="348" spans="2:7" ht="12.75">
      <c r="B348" s="17"/>
      <c r="C348" s="17"/>
      <c r="D348" s="17"/>
      <c r="E348" s="17"/>
      <c r="F348" s="17"/>
      <c r="G348" s="17"/>
    </row>
    <row r="349" spans="2:7" ht="12.75">
      <c r="B349" s="17"/>
      <c r="C349" s="17"/>
      <c r="D349" s="17"/>
      <c r="E349" s="17"/>
      <c r="F349" s="17"/>
      <c r="G349" s="17"/>
    </row>
    <row r="350" spans="2:7" ht="12.75">
      <c r="B350" s="17"/>
      <c r="C350" s="17"/>
      <c r="D350" s="17"/>
      <c r="E350" s="17"/>
      <c r="F350" s="17"/>
      <c r="G350" s="17"/>
    </row>
    <row r="351" spans="2:7" ht="12.75">
      <c r="B351" s="17"/>
      <c r="C351" s="17"/>
      <c r="D351" s="17"/>
      <c r="E351" s="17"/>
      <c r="F351" s="17"/>
      <c r="G351" s="17"/>
    </row>
    <row r="352" spans="2:7" ht="12.75">
      <c r="B352" s="17"/>
      <c r="C352" s="17"/>
      <c r="D352" s="17"/>
      <c r="E352" s="17"/>
      <c r="F352" s="17"/>
      <c r="G352" s="17"/>
    </row>
    <row r="353" spans="2:7" ht="12.75">
      <c r="B353" s="17"/>
      <c r="C353" s="17"/>
      <c r="D353" s="17"/>
      <c r="E353" s="17"/>
      <c r="F353" s="17"/>
      <c r="G353" s="17"/>
    </row>
    <row r="354" spans="2:7" ht="12.75">
      <c r="B354" s="17"/>
      <c r="C354" s="17"/>
      <c r="D354" s="17"/>
      <c r="E354" s="17"/>
      <c r="F354" s="17"/>
      <c r="G354" s="17"/>
    </row>
    <row r="355" spans="2:7" ht="12.75">
      <c r="B355" s="17"/>
      <c r="C355" s="17"/>
      <c r="D355" s="17"/>
      <c r="E355" s="17"/>
      <c r="F355" s="17"/>
      <c r="G355" s="17"/>
    </row>
    <row r="356" spans="2:7" ht="12.75">
      <c r="B356" s="17"/>
      <c r="C356" s="17"/>
      <c r="D356" s="17"/>
      <c r="E356" s="17"/>
      <c r="F356" s="17"/>
      <c r="G356" s="17"/>
    </row>
    <row r="357" spans="2:7" ht="12.75">
      <c r="B357" s="17"/>
      <c r="C357" s="17"/>
      <c r="D357" s="17"/>
      <c r="E357" s="17"/>
      <c r="F357" s="17"/>
      <c r="G357" s="17"/>
    </row>
    <row r="358" spans="2:7" ht="12.75">
      <c r="B358" s="17"/>
      <c r="C358" s="17"/>
      <c r="D358" s="17"/>
      <c r="E358" s="17"/>
      <c r="F358" s="17"/>
      <c r="G358" s="17"/>
    </row>
    <row r="359" spans="2:7" ht="12.75">
      <c r="B359" s="17"/>
      <c r="C359" s="17"/>
      <c r="D359" s="17"/>
      <c r="E359" s="17"/>
      <c r="F359" s="17"/>
      <c r="G359" s="17"/>
    </row>
    <row r="360" spans="2:7" ht="12.75">
      <c r="B360" s="17"/>
      <c r="C360" s="17"/>
      <c r="D360" s="17"/>
      <c r="E360" s="17"/>
      <c r="F360" s="17"/>
      <c r="G360" s="17"/>
    </row>
    <row r="361" spans="2:7" ht="12.75">
      <c r="B361" s="17"/>
      <c r="C361" s="17"/>
      <c r="D361" s="17"/>
      <c r="E361" s="17"/>
      <c r="F361" s="17"/>
      <c r="G361" s="17"/>
    </row>
    <row r="362" spans="2:7" ht="12.75">
      <c r="B362" s="17"/>
      <c r="C362" s="17"/>
      <c r="D362" s="17"/>
      <c r="E362" s="17"/>
      <c r="F362" s="17"/>
      <c r="G362" s="17"/>
    </row>
    <row r="363" spans="2:7" ht="12.75">
      <c r="B363" s="17"/>
      <c r="C363" s="17"/>
      <c r="D363" s="17"/>
      <c r="E363" s="17"/>
      <c r="F363" s="17"/>
      <c r="G363" s="17"/>
    </row>
    <row r="364" spans="2:7" ht="12.75">
      <c r="B364" s="17"/>
      <c r="C364" s="17"/>
      <c r="D364" s="17"/>
      <c r="E364" s="17"/>
      <c r="F364" s="17"/>
      <c r="G364" s="17"/>
    </row>
    <row r="365" spans="2:7" ht="12.75">
      <c r="B365" s="17"/>
      <c r="C365" s="17"/>
      <c r="D365" s="17"/>
      <c r="E365" s="17"/>
      <c r="F365" s="17"/>
      <c r="G365" s="17"/>
    </row>
    <row r="366" spans="2:7" ht="12.75">
      <c r="B366" s="17"/>
      <c r="C366" s="17"/>
      <c r="D366" s="17"/>
      <c r="E366" s="17"/>
      <c r="F366" s="17"/>
      <c r="G366" s="17"/>
    </row>
    <row r="367" spans="2:7" ht="12.75">
      <c r="B367" s="17"/>
      <c r="C367" s="17"/>
      <c r="D367" s="17"/>
      <c r="E367" s="17"/>
      <c r="F367" s="17"/>
      <c r="G367" s="17"/>
    </row>
    <row r="368" spans="2:7" ht="12.75">
      <c r="B368" s="17"/>
      <c r="C368" s="17"/>
      <c r="D368" s="17"/>
      <c r="E368" s="17"/>
      <c r="F368" s="17"/>
      <c r="G368" s="17"/>
    </row>
    <row r="369" spans="2:7" ht="12.75">
      <c r="B369" s="17"/>
      <c r="C369" s="17"/>
      <c r="D369" s="17"/>
      <c r="E369" s="17"/>
      <c r="F369" s="17"/>
      <c r="G369" s="17"/>
    </row>
    <row r="370" spans="2:7" ht="12.75">
      <c r="B370" s="17"/>
      <c r="C370" s="17"/>
      <c r="D370" s="17"/>
      <c r="E370" s="17"/>
      <c r="F370" s="17"/>
      <c r="G370" s="17"/>
    </row>
    <row r="371" spans="2:7" ht="12.75">
      <c r="B371" s="17"/>
      <c r="C371" s="17"/>
      <c r="D371" s="17"/>
      <c r="E371" s="17"/>
      <c r="F371" s="17"/>
      <c r="G371" s="17"/>
    </row>
    <row r="372" spans="2:7" ht="12.75">
      <c r="B372" s="17"/>
      <c r="C372" s="17"/>
      <c r="D372" s="17"/>
      <c r="E372" s="17"/>
      <c r="F372" s="17"/>
      <c r="G372" s="17"/>
    </row>
    <row r="373" spans="2:7" ht="12.75">
      <c r="B373" s="17"/>
      <c r="C373" s="17"/>
      <c r="D373" s="17"/>
      <c r="E373" s="17"/>
      <c r="F373" s="17"/>
      <c r="G373" s="17"/>
    </row>
    <row r="374" spans="2:7" ht="12.75">
      <c r="B374" s="17"/>
      <c r="C374" s="17"/>
      <c r="D374" s="17"/>
      <c r="E374" s="17"/>
      <c r="F374" s="17"/>
      <c r="G374" s="17"/>
    </row>
    <row r="375" spans="2:7" ht="12.75">
      <c r="B375" s="17"/>
      <c r="C375" s="17"/>
      <c r="D375" s="17"/>
      <c r="E375" s="17"/>
      <c r="F375" s="17"/>
      <c r="G375" s="17"/>
    </row>
    <row r="376" spans="2:7" ht="12.75">
      <c r="B376" s="17"/>
      <c r="C376" s="17"/>
      <c r="D376" s="17"/>
      <c r="E376" s="17"/>
      <c r="F376" s="17"/>
      <c r="G376" s="17"/>
    </row>
    <row r="377" spans="2:7" ht="12.75">
      <c r="B377" s="17"/>
      <c r="C377" s="17"/>
      <c r="D377" s="17"/>
      <c r="E377" s="17"/>
      <c r="F377" s="17"/>
      <c r="G377" s="17"/>
    </row>
    <row r="378" spans="2:7" ht="12.75">
      <c r="B378" s="17"/>
      <c r="C378" s="17"/>
      <c r="D378" s="17"/>
      <c r="E378" s="17"/>
      <c r="F378" s="17"/>
      <c r="G378" s="17"/>
    </row>
    <row r="379" spans="2:7" ht="12.75">
      <c r="B379" s="17"/>
      <c r="C379" s="17"/>
      <c r="D379" s="17"/>
      <c r="E379" s="17"/>
      <c r="F379" s="17"/>
      <c r="G379" s="17"/>
    </row>
    <row r="380" spans="2:7" ht="12.75">
      <c r="B380" s="17"/>
      <c r="C380" s="17"/>
      <c r="D380" s="17"/>
      <c r="E380" s="17"/>
      <c r="F380" s="17"/>
      <c r="G380" s="17"/>
    </row>
    <row r="381" spans="2:7" ht="12.75">
      <c r="B381" s="17"/>
      <c r="C381" s="17"/>
      <c r="D381" s="17"/>
      <c r="E381" s="17"/>
      <c r="F381" s="17"/>
      <c r="G381" s="17"/>
    </row>
    <row r="382" spans="2:7" ht="12.75">
      <c r="B382" s="17"/>
      <c r="C382" s="17"/>
      <c r="D382" s="17"/>
      <c r="E382" s="17"/>
      <c r="F382" s="17"/>
      <c r="G382" s="17"/>
    </row>
    <row r="383" spans="2:7" ht="12.75">
      <c r="B383" s="17"/>
      <c r="C383" s="17"/>
      <c r="D383" s="17"/>
      <c r="E383" s="17"/>
      <c r="F383" s="17"/>
      <c r="G383" s="17"/>
    </row>
    <row r="384" spans="2:7" ht="12.75">
      <c r="B384" s="17"/>
      <c r="C384" s="17"/>
      <c r="D384" s="17"/>
      <c r="E384" s="17"/>
      <c r="F384" s="17"/>
      <c r="G384" s="17"/>
    </row>
    <row r="385" spans="2:7" ht="12.75">
      <c r="B385" s="17"/>
      <c r="C385" s="17"/>
      <c r="D385" s="17"/>
      <c r="E385" s="17"/>
      <c r="F385" s="17"/>
      <c r="G385" s="17"/>
    </row>
    <row r="386" spans="2:7" ht="12.75">
      <c r="B386" s="17"/>
      <c r="C386" s="17"/>
      <c r="D386" s="17"/>
      <c r="E386" s="17"/>
      <c r="F386" s="17"/>
      <c r="G386" s="17"/>
    </row>
    <row r="387" spans="2:7" ht="12.75">
      <c r="B387" s="17"/>
      <c r="C387" s="17"/>
      <c r="D387" s="17"/>
      <c r="E387" s="17"/>
      <c r="F387" s="17"/>
      <c r="G387" s="17"/>
    </row>
    <row r="388" spans="2:7" ht="12.75">
      <c r="B388" s="17"/>
      <c r="C388" s="17"/>
      <c r="D388" s="17"/>
      <c r="E388" s="17"/>
      <c r="F388" s="17"/>
      <c r="G388" s="17"/>
    </row>
    <row r="389" spans="2:7" ht="12.75">
      <c r="B389" s="17"/>
      <c r="C389" s="17"/>
      <c r="D389" s="17"/>
      <c r="E389" s="17"/>
      <c r="F389" s="17"/>
      <c r="G389" s="17"/>
    </row>
    <row r="390" spans="2:7" ht="12.75">
      <c r="B390" s="17"/>
      <c r="C390" s="17"/>
      <c r="D390" s="17"/>
      <c r="E390" s="17"/>
      <c r="F390" s="17"/>
      <c r="G390" s="17"/>
    </row>
    <row r="391" spans="2:7" ht="12.75">
      <c r="B391" s="17"/>
      <c r="C391" s="17"/>
      <c r="D391" s="17"/>
      <c r="E391" s="17"/>
      <c r="F391" s="17"/>
      <c r="G391" s="17"/>
    </row>
    <row r="392" spans="2:7" ht="12.75">
      <c r="B392" s="17"/>
      <c r="C392" s="17"/>
      <c r="D392" s="17"/>
      <c r="E392" s="17"/>
      <c r="F392" s="17"/>
      <c r="G392" s="17"/>
    </row>
    <row r="393" spans="2:7" ht="12.75">
      <c r="B393" s="17"/>
      <c r="C393" s="17"/>
      <c r="D393" s="17"/>
      <c r="E393" s="17"/>
      <c r="F393" s="17"/>
      <c r="G393" s="17"/>
    </row>
    <row r="394" spans="2:7" ht="12.75">
      <c r="B394" s="17"/>
      <c r="C394" s="17"/>
      <c r="D394" s="17"/>
      <c r="E394" s="17"/>
      <c r="F394" s="17"/>
      <c r="G394" s="17"/>
    </row>
    <row r="395" spans="2:7" ht="12.75">
      <c r="B395" s="17"/>
      <c r="C395" s="17"/>
      <c r="D395" s="17"/>
      <c r="E395" s="17"/>
      <c r="F395" s="17"/>
      <c r="G395" s="17"/>
    </row>
    <row r="396" spans="2:7" ht="12.75">
      <c r="B396" s="17"/>
      <c r="C396" s="17"/>
      <c r="D396" s="17"/>
      <c r="E396" s="17"/>
      <c r="F396" s="17"/>
      <c r="G396" s="17"/>
    </row>
    <row r="397" spans="2:7" ht="12.75">
      <c r="B397" s="17"/>
      <c r="C397" s="17"/>
      <c r="D397" s="17"/>
      <c r="E397" s="17"/>
      <c r="F397" s="17"/>
      <c r="G397" s="17"/>
    </row>
    <row r="398" spans="2:7" ht="12.75">
      <c r="B398" s="17"/>
      <c r="C398" s="17"/>
      <c r="D398" s="17"/>
      <c r="E398" s="17"/>
      <c r="F398" s="17"/>
      <c r="G398" s="17"/>
    </row>
    <row r="399" spans="2:7" ht="12.75">
      <c r="B399" s="17"/>
      <c r="C399" s="17"/>
      <c r="D399" s="17"/>
      <c r="E399" s="17"/>
      <c r="F399" s="17"/>
      <c r="G399" s="17"/>
    </row>
    <row r="400" spans="2:7" ht="12.75">
      <c r="B400" s="17"/>
      <c r="C400" s="17"/>
      <c r="D400" s="17"/>
      <c r="E400" s="17"/>
      <c r="F400" s="17"/>
      <c r="G400" s="17"/>
    </row>
    <row r="401" spans="2:7" ht="12.75">
      <c r="B401" s="17"/>
      <c r="C401" s="17"/>
      <c r="D401" s="17"/>
      <c r="E401" s="17"/>
      <c r="F401" s="17"/>
      <c r="G401" s="17"/>
    </row>
    <row r="402" spans="2:7" ht="12.75">
      <c r="B402" s="17"/>
      <c r="C402" s="17"/>
      <c r="D402" s="17"/>
      <c r="E402" s="17"/>
      <c r="F402" s="17"/>
      <c r="G402" s="17"/>
    </row>
    <row r="403" spans="2:7" ht="12.75">
      <c r="B403" s="17"/>
      <c r="C403" s="17"/>
      <c r="D403" s="17"/>
      <c r="E403" s="17"/>
      <c r="F403" s="17"/>
      <c r="G403" s="17"/>
    </row>
    <row r="404" spans="2:7" ht="12.75">
      <c r="B404" s="17"/>
      <c r="C404" s="17"/>
      <c r="D404" s="17"/>
      <c r="E404" s="17"/>
      <c r="F404" s="17"/>
      <c r="G404" s="17"/>
    </row>
    <row r="405" spans="2:7" ht="12.75">
      <c r="B405" s="17"/>
      <c r="C405" s="17"/>
      <c r="D405" s="17"/>
      <c r="E405" s="17"/>
      <c r="F405" s="17"/>
      <c r="G405" s="17"/>
    </row>
    <row r="406" spans="2:7" ht="12.75">
      <c r="B406" s="17"/>
      <c r="C406" s="17"/>
      <c r="D406" s="17"/>
      <c r="E406" s="17"/>
      <c r="F406" s="17"/>
      <c r="G406" s="17"/>
    </row>
    <row r="407" spans="2:7" ht="12.75">
      <c r="B407" s="17"/>
      <c r="C407" s="17"/>
      <c r="D407" s="17"/>
      <c r="E407" s="17"/>
      <c r="F407" s="17"/>
      <c r="G407" s="17"/>
    </row>
    <row r="408" spans="2:7" ht="12.75">
      <c r="B408" s="17"/>
      <c r="C408" s="17"/>
      <c r="D408" s="17"/>
      <c r="E408" s="17"/>
      <c r="F408" s="17"/>
      <c r="G408" s="17"/>
    </row>
    <row r="409" spans="2:7" ht="12.75">
      <c r="B409" s="17"/>
      <c r="C409" s="17"/>
      <c r="D409" s="17"/>
      <c r="E409" s="17"/>
      <c r="F409" s="17"/>
      <c r="G409" s="17"/>
    </row>
    <row r="410" spans="2:7" ht="12.75">
      <c r="B410" s="17"/>
      <c r="C410" s="17"/>
      <c r="D410" s="17"/>
      <c r="E410" s="17"/>
      <c r="F410" s="17"/>
      <c r="G410" s="17"/>
    </row>
    <row r="411" spans="2:7" ht="12.75">
      <c r="B411" s="17"/>
      <c r="C411" s="17"/>
      <c r="D411" s="17"/>
      <c r="E411" s="17"/>
      <c r="F411" s="17"/>
      <c r="G411" s="17"/>
    </row>
    <row r="412" spans="2:7" ht="12.75">
      <c r="B412" s="17"/>
      <c r="C412" s="17"/>
      <c r="D412" s="17"/>
      <c r="E412" s="17"/>
      <c r="F412" s="17"/>
      <c r="G412" s="17"/>
    </row>
    <row r="413" spans="2:7" ht="12.75">
      <c r="B413" s="17"/>
      <c r="C413" s="17"/>
      <c r="D413" s="17"/>
      <c r="E413" s="17"/>
      <c r="F413" s="17"/>
      <c r="G413" s="17"/>
    </row>
    <row r="414" spans="2:7" ht="12.75">
      <c r="B414" s="17"/>
      <c r="C414" s="17"/>
      <c r="D414" s="17"/>
      <c r="E414" s="17"/>
      <c r="F414" s="17"/>
      <c r="G414" s="17"/>
    </row>
    <row r="415" spans="2:7" ht="12.75">
      <c r="B415" s="17"/>
      <c r="C415" s="17"/>
      <c r="D415" s="17"/>
      <c r="E415" s="17"/>
      <c r="F415" s="17"/>
      <c r="G415" s="17"/>
    </row>
    <row r="416" spans="2:7" ht="12.75">
      <c r="B416" s="17"/>
      <c r="C416" s="17"/>
      <c r="D416" s="17"/>
      <c r="E416" s="17"/>
      <c r="F416" s="17"/>
      <c r="G416" s="17"/>
    </row>
    <row r="417" spans="2:7" ht="12.75">
      <c r="B417" s="17"/>
      <c r="C417" s="17"/>
      <c r="D417" s="17"/>
      <c r="E417" s="17"/>
      <c r="F417" s="17"/>
      <c r="G417" s="17"/>
    </row>
    <row r="418" spans="2:7" ht="12.75">
      <c r="B418" s="17"/>
      <c r="C418" s="17"/>
      <c r="D418" s="17"/>
      <c r="E418" s="17"/>
      <c r="F418" s="17"/>
      <c r="G418" s="17"/>
    </row>
    <row r="419" spans="2:7" ht="12.75">
      <c r="B419" s="17"/>
      <c r="C419" s="17"/>
      <c r="D419" s="17"/>
      <c r="E419" s="17"/>
      <c r="F419" s="17"/>
      <c r="G419" s="17"/>
    </row>
    <row r="420" spans="2:7" ht="12.75">
      <c r="B420" s="17"/>
      <c r="C420" s="17"/>
      <c r="D420" s="17"/>
      <c r="E420" s="17"/>
      <c r="F420" s="17"/>
      <c r="G420" s="17"/>
    </row>
    <row r="421" spans="2:7" ht="12.75">
      <c r="B421" s="17"/>
      <c r="C421" s="17"/>
      <c r="D421" s="17"/>
      <c r="E421" s="17"/>
      <c r="F421" s="17"/>
      <c r="G421" s="17"/>
    </row>
    <row r="422" spans="2:7" ht="12.75">
      <c r="B422" s="17"/>
      <c r="C422" s="17"/>
      <c r="D422" s="17"/>
      <c r="E422" s="17"/>
      <c r="F422" s="17"/>
      <c r="G422" s="17"/>
    </row>
    <row r="423" spans="2:7" ht="12.75">
      <c r="B423" s="17"/>
      <c r="C423" s="17"/>
      <c r="D423" s="17"/>
      <c r="E423" s="17"/>
      <c r="F423" s="17"/>
      <c r="G423" s="17"/>
    </row>
    <row r="424" spans="2:7" ht="12.75">
      <c r="B424" s="17"/>
      <c r="C424" s="17"/>
      <c r="D424" s="17"/>
      <c r="E424" s="17"/>
      <c r="F424" s="17"/>
      <c r="G424" s="17"/>
    </row>
    <row r="425" spans="2:7" ht="12.75">
      <c r="B425" s="17"/>
      <c r="C425" s="17"/>
      <c r="D425" s="17"/>
      <c r="E425" s="17"/>
      <c r="F425" s="17"/>
      <c r="G425" s="17"/>
    </row>
    <row r="426" spans="2:7" ht="12.75">
      <c r="B426" s="17"/>
      <c r="C426" s="17"/>
      <c r="D426" s="17"/>
      <c r="E426" s="17"/>
      <c r="F426" s="17"/>
      <c r="G426" s="17"/>
    </row>
    <row r="427" spans="2:7" ht="12.75">
      <c r="B427" s="17"/>
      <c r="C427" s="17"/>
      <c r="D427" s="17"/>
      <c r="E427" s="17"/>
      <c r="F427" s="17"/>
      <c r="G427" s="17"/>
    </row>
    <row r="428" spans="2:7" ht="12.75">
      <c r="B428" s="17"/>
      <c r="C428" s="17"/>
      <c r="D428" s="17"/>
      <c r="E428" s="17"/>
      <c r="F428" s="17"/>
      <c r="G428" s="17"/>
    </row>
    <row r="429" spans="2:7" ht="12.75">
      <c r="B429" s="17"/>
      <c r="C429" s="17"/>
      <c r="D429" s="17"/>
      <c r="E429" s="17"/>
      <c r="F429" s="17"/>
      <c r="G429" s="17"/>
    </row>
    <row r="430" spans="2:7" ht="12.75">
      <c r="B430" s="17"/>
      <c r="C430" s="17"/>
      <c r="D430" s="17"/>
      <c r="E430" s="17"/>
      <c r="F430" s="17"/>
      <c r="G430" s="17"/>
    </row>
    <row r="431" spans="2:7" ht="12.75">
      <c r="B431" s="17"/>
      <c r="C431" s="17"/>
      <c r="D431" s="17"/>
      <c r="E431" s="17"/>
      <c r="F431" s="17"/>
      <c r="G431" s="17"/>
    </row>
    <row r="432" spans="2:7" ht="12.75">
      <c r="B432" s="17"/>
      <c r="C432" s="17"/>
      <c r="D432" s="17"/>
      <c r="E432" s="17"/>
      <c r="F432" s="17"/>
      <c r="G432" s="17"/>
    </row>
    <row r="433" spans="2:7" ht="12.75">
      <c r="B433" s="17"/>
      <c r="C433" s="17"/>
      <c r="D433" s="17"/>
      <c r="E433" s="17"/>
      <c r="F433" s="17"/>
      <c r="G433" s="17"/>
    </row>
    <row r="434" spans="2:7" ht="12.75">
      <c r="B434" s="17"/>
      <c r="C434" s="17"/>
      <c r="D434" s="17"/>
      <c r="E434" s="17"/>
      <c r="F434" s="17"/>
      <c r="G434" s="17"/>
    </row>
    <row r="435" spans="2:7" ht="12.75">
      <c r="B435" s="17"/>
      <c r="C435" s="17"/>
      <c r="D435" s="17"/>
      <c r="E435" s="17"/>
      <c r="F435" s="17"/>
      <c r="G435" s="17"/>
    </row>
    <row r="436" spans="2:7" ht="12.75">
      <c r="B436" s="17"/>
      <c r="C436" s="17"/>
      <c r="D436" s="17"/>
      <c r="E436" s="17"/>
      <c r="F436" s="17"/>
      <c r="G436" s="17"/>
    </row>
    <row r="437" spans="2:7" ht="12.75">
      <c r="B437" s="17"/>
      <c r="C437" s="17"/>
      <c r="D437" s="17"/>
      <c r="E437" s="17"/>
      <c r="F437" s="17"/>
      <c r="G437" s="17"/>
    </row>
    <row r="438" spans="2:7" ht="12.75">
      <c r="B438" s="17"/>
      <c r="C438" s="17"/>
      <c r="D438" s="17"/>
      <c r="E438" s="17"/>
      <c r="F438" s="17"/>
      <c r="G438" s="17"/>
    </row>
    <row r="439" spans="2:7" ht="12.75">
      <c r="B439" s="17"/>
      <c r="C439" s="17"/>
      <c r="D439" s="17"/>
      <c r="E439" s="17"/>
      <c r="F439" s="17"/>
      <c r="G439" s="17"/>
    </row>
    <row r="440" spans="2:7" ht="12.75">
      <c r="B440" s="17"/>
      <c r="C440" s="17"/>
      <c r="D440" s="17"/>
      <c r="E440" s="17"/>
      <c r="F440" s="17"/>
      <c r="G440" s="17"/>
    </row>
    <row r="441" spans="2:7" ht="12.75">
      <c r="B441" s="17"/>
      <c r="C441" s="17"/>
      <c r="D441" s="17"/>
      <c r="E441" s="17"/>
      <c r="F441" s="17"/>
      <c r="G441" s="17"/>
    </row>
    <row r="442" spans="2:7" ht="12.75">
      <c r="B442" s="17"/>
      <c r="C442" s="17"/>
      <c r="D442" s="17"/>
      <c r="E442" s="17"/>
      <c r="F442" s="17"/>
      <c r="G442" s="17"/>
    </row>
    <row r="443" spans="2:7" ht="12.75">
      <c r="B443" s="17"/>
      <c r="C443" s="17"/>
      <c r="D443" s="17"/>
      <c r="E443" s="17"/>
      <c r="F443" s="17"/>
      <c r="G443" s="17"/>
    </row>
    <row r="444" spans="2:7" ht="12.75">
      <c r="B444" s="17"/>
      <c r="C444" s="17"/>
      <c r="D444" s="17"/>
      <c r="E444" s="17"/>
      <c r="F444" s="17"/>
      <c r="G444" s="17"/>
    </row>
    <row r="445" spans="2:7" ht="12.75">
      <c r="B445" s="17"/>
      <c r="C445" s="17"/>
      <c r="D445" s="17"/>
      <c r="E445" s="17"/>
      <c r="F445" s="17"/>
      <c r="G445" s="17"/>
    </row>
    <row r="446" spans="2:7" ht="12.75">
      <c r="B446" s="17"/>
      <c r="C446" s="17"/>
      <c r="D446" s="17"/>
      <c r="E446" s="17"/>
      <c r="F446" s="17"/>
      <c r="G446" s="17"/>
    </row>
    <row r="447" spans="2:7" ht="12.75">
      <c r="B447" s="17"/>
      <c r="C447" s="17"/>
      <c r="D447" s="17"/>
      <c r="E447" s="17"/>
      <c r="F447" s="17"/>
      <c r="G447" s="17"/>
    </row>
    <row r="448" spans="2:7" ht="12.75">
      <c r="B448" s="17"/>
      <c r="C448" s="17"/>
      <c r="D448" s="17"/>
      <c r="E448" s="17"/>
      <c r="F448" s="17"/>
      <c r="G448" s="17"/>
    </row>
    <row r="449" spans="2:7" ht="12.75">
      <c r="B449" s="17"/>
      <c r="C449" s="17"/>
      <c r="D449" s="17"/>
      <c r="E449" s="17"/>
      <c r="F449" s="17"/>
      <c r="G449" s="17"/>
    </row>
    <row r="450" spans="2:7" ht="12.75">
      <c r="B450" s="17"/>
      <c r="C450" s="17"/>
      <c r="D450" s="17"/>
      <c r="E450" s="17"/>
      <c r="F450" s="17"/>
      <c r="G450" s="17"/>
    </row>
    <row r="451" spans="2:7" ht="12.75">
      <c r="B451" s="17"/>
      <c r="C451" s="17"/>
      <c r="D451" s="17"/>
      <c r="E451" s="17"/>
      <c r="F451" s="17"/>
      <c r="G451" s="17"/>
    </row>
    <row r="452" spans="2:7" ht="12.75">
      <c r="B452" s="17"/>
      <c r="C452" s="17"/>
      <c r="D452" s="17"/>
      <c r="E452" s="17"/>
      <c r="F452" s="17"/>
      <c r="G452" s="17"/>
    </row>
    <row r="453" spans="2:7" ht="12.75">
      <c r="B453" s="17"/>
      <c r="C453" s="17"/>
      <c r="D453" s="17"/>
      <c r="E453" s="17"/>
      <c r="F453" s="17"/>
      <c r="G453" s="17"/>
    </row>
    <row r="454" spans="2:7" ht="12.75">
      <c r="B454" s="17"/>
      <c r="C454" s="17"/>
      <c r="D454" s="17"/>
      <c r="E454" s="17"/>
      <c r="F454" s="17"/>
      <c r="G454" s="17"/>
    </row>
    <row r="455" spans="2:7" ht="12.75">
      <c r="B455" s="17"/>
      <c r="C455" s="17"/>
      <c r="D455" s="17"/>
      <c r="E455" s="17"/>
      <c r="F455" s="17"/>
      <c r="G455" s="17"/>
    </row>
    <row r="456" spans="2:7" ht="12.75">
      <c r="B456" s="17"/>
      <c r="C456" s="17"/>
      <c r="D456" s="17"/>
      <c r="E456" s="17"/>
      <c r="F456" s="17"/>
      <c r="G456" s="17"/>
    </row>
    <row r="457" spans="2:7" ht="12.75">
      <c r="B457" s="17"/>
      <c r="C457" s="17"/>
      <c r="D457" s="17"/>
      <c r="E457" s="17"/>
      <c r="F457" s="17"/>
      <c r="G457" s="17"/>
    </row>
    <row r="458" spans="2:7" ht="12.75">
      <c r="B458" s="17"/>
      <c r="C458" s="17"/>
      <c r="D458" s="17"/>
      <c r="E458" s="17"/>
      <c r="F458" s="17"/>
      <c r="G458" s="17"/>
    </row>
    <row r="459" spans="2:7" ht="12.75">
      <c r="B459" s="17"/>
      <c r="C459" s="17"/>
      <c r="D459" s="17"/>
      <c r="E459" s="17"/>
      <c r="F459" s="17"/>
      <c r="G459" s="17"/>
    </row>
    <row r="460" spans="2:7" ht="12.75">
      <c r="B460" s="17"/>
      <c r="C460" s="17"/>
      <c r="D460" s="17"/>
      <c r="E460" s="17"/>
      <c r="F460" s="17"/>
      <c r="G460" s="17"/>
    </row>
    <row r="461" spans="2:7" ht="12.75">
      <c r="B461" s="17"/>
      <c r="C461" s="17"/>
      <c r="D461" s="17"/>
      <c r="E461" s="17"/>
      <c r="F461" s="17"/>
      <c r="G461" s="17"/>
    </row>
    <row r="462" spans="2:7" ht="12.75">
      <c r="B462" s="17"/>
      <c r="C462" s="17"/>
      <c r="D462" s="17"/>
      <c r="E462" s="17"/>
      <c r="F462" s="17"/>
      <c r="G462" s="17"/>
    </row>
    <row r="463" spans="2:7" ht="12.75">
      <c r="B463" s="17"/>
      <c r="C463" s="17"/>
      <c r="D463" s="17"/>
      <c r="E463" s="17"/>
      <c r="F463" s="17"/>
      <c r="G463" s="17"/>
    </row>
    <row r="464" spans="2:7" ht="12.75">
      <c r="B464" s="17"/>
      <c r="C464" s="17"/>
      <c r="D464" s="17"/>
      <c r="E464" s="17"/>
      <c r="F464" s="17"/>
      <c r="G464" s="17"/>
    </row>
    <row r="465" spans="2:7" ht="12.75">
      <c r="B465" s="17"/>
      <c r="C465" s="17"/>
      <c r="D465" s="17"/>
      <c r="E465" s="17"/>
      <c r="F465" s="17"/>
      <c r="G465" s="17"/>
    </row>
    <row r="466" spans="2:7" ht="12.75">
      <c r="B466" s="17"/>
      <c r="C466" s="17"/>
      <c r="D466" s="17"/>
      <c r="E466" s="17"/>
      <c r="F466" s="17"/>
      <c r="G466" s="17"/>
    </row>
    <row r="467" spans="2:7" ht="12.75">
      <c r="B467" s="17"/>
      <c r="C467" s="17"/>
      <c r="D467" s="17"/>
      <c r="E467" s="17"/>
      <c r="F467" s="17"/>
      <c r="G467" s="17"/>
    </row>
    <row r="468" spans="2:7" ht="12.75">
      <c r="B468" s="17"/>
      <c r="C468" s="17"/>
      <c r="D468" s="17"/>
      <c r="E468" s="17"/>
      <c r="F468" s="17"/>
      <c r="G468" s="17"/>
    </row>
    <row r="469" spans="2:7" ht="12.75">
      <c r="B469" s="17"/>
      <c r="C469" s="17"/>
      <c r="D469" s="17"/>
      <c r="E469" s="17"/>
      <c r="F469" s="17"/>
      <c r="G469" s="17"/>
    </row>
    <row r="470" spans="2:7" ht="12.75">
      <c r="B470" s="17"/>
      <c r="C470" s="17"/>
      <c r="D470" s="17"/>
      <c r="E470" s="17"/>
      <c r="F470" s="17"/>
      <c r="G470" s="17"/>
    </row>
    <row r="471" spans="2:7" ht="12.75">
      <c r="B471" s="17"/>
      <c r="C471" s="17"/>
      <c r="D471" s="17"/>
      <c r="E471" s="17"/>
      <c r="F471" s="17"/>
      <c r="G471" s="17"/>
    </row>
    <row r="472" spans="2:7" ht="12.75">
      <c r="B472" s="17"/>
      <c r="C472" s="17"/>
      <c r="D472" s="17"/>
      <c r="E472" s="17"/>
      <c r="F472" s="17"/>
      <c r="G472" s="17"/>
    </row>
    <row r="473" spans="2:7" ht="12.75">
      <c r="B473" s="17"/>
      <c r="C473" s="17"/>
      <c r="D473" s="17"/>
      <c r="E473" s="17"/>
      <c r="F473" s="17"/>
      <c r="G473" s="17"/>
    </row>
    <row r="474" spans="2:7" ht="12.75">
      <c r="B474" s="17"/>
      <c r="C474" s="17"/>
      <c r="D474" s="17"/>
      <c r="E474" s="17"/>
      <c r="F474" s="17"/>
      <c r="G474" s="17"/>
    </row>
    <row r="475" spans="2:7" ht="12.75">
      <c r="B475" s="17"/>
      <c r="C475" s="17"/>
      <c r="D475" s="17"/>
      <c r="E475" s="17"/>
      <c r="F475" s="17"/>
      <c r="G475" s="17"/>
    </row>
    <row r="476" spans="2:7" ht="12.75">
      <c r="B476" s="17"/>
      <c r="C476" s="17"/>
      <c r="D476" s="17"/>
      <c r="E476" s="17"/>
      <c r="F476" s="17"/>
      <c r="G476" s="17"/>
    </row>
    <row r="477" spans="2:7" ht="12.75">
      <c r="B477" s="17"/>
      <c r="C477" s="17"/>
      <c r="D477" s="17"/>
      <c r="E477" s="17"/>
      <c r="F477" s="17"/>
      <c r="G477" s="17"/>
    </row>
    <row r="478" spans="2:7" ht="12.75">
      <c r="B478" s="17"/>
      <c r="C478" s="17"/>
      <c r="D478" s="17"/>
      <c r="E478" s="17"/>
      <c r="F478" s="17"/>
      <c r="G478" s="17"/>
    </row>
    <row r="479" spans="2:7" ht="12.75">
      <c r="B479" s="17"/>
      <c r="C479" s="17"/>
      <c r="D479" s="17"/>
      <c r="E479" s="17"/>
      <c r="F479" s="17"/>
      <c r="G479" s="17"/>
    </row>
    <row r="480" spans="2:7" ht="12.75">
      <c r="B480" s="17"/>
      <c r="C480" s="17"/>
      <c r="D480" s="17"/>
      <c r="E480" s="17"/>
      <c r="F480" s="17"/>
      <c r="G480" s="17"/>
    </row>
    <row r="481" spans="2:7" ht="12.75">
      <c r="B481" s="17"/>
      <c r="C481" s="17"/>
      <c r="D481" s="17"/>
      <c r="E481" s="17"/>
      <c r="F481" s="17"/>
      <c r="G481" s="17"/>
    </row>
    <row r="482" spans="2:7" ht="12.75">
      <c r="B482" s="17"/>
      <c r="C482" s="17"/>
      <c r="D482" s="17"/>
      <c r="E482" s="17"/>
      <c r="F482" s="17"/>
      <c r="G482" s="17"/>
    </row>
    <row r="483" spans="2:7" ht="12.75">
      <c r="B483" s="17"/>
      <c r="C483" s="17"/>
      <c r="D483" s="17"/>
      <c r="E483" s="17"/>
      <c r="F483" s="17"/>
      <c r="G483" s="17"/>
    </row>
    <row r="484" spans="2:7" ht="12.75">
      <c r="B484" s="17"/>
      <c r="C484" s="17"/>
      <c r="D484" s="17"/>
      <c r="E484" s="17"/>
      <c r="F484" s="17"/>
      <c r="G484" s="17"/>
    </row>
    <row r="485" spans="2:7" ht="12.75">
      <c r="B485" s="17"/>
      <c r="C485" s="17"/>
      <c r="D485" s="17"/>
      <c r="E485" s="17"/>
      <c r="F485" s="17"/>
      <c r="G485" s="17"/>
    </row>
    <row r="486" spans="2:7" ht="12.75">
      <c r="B486" s="17"/>
      <c r="C486" s="17"/>
      <c r="D486" s="17"/>
      <c r="E486" s="17"/>
      <c r="F486" s="17"/>
      <c r="G486" s="17"/>
    </row>
    <row r="487" spans="2:7" ht="12.75">
      <c r="B487" s="17"/>
      <c r="C487" s="17"/>
      <c r="D487" s="17"/>
      <c r="E487" s="17"/>
      <c r="F487" s="17"/>
      <c r="G487" s="17"/>
    </row>
    <row r="488" spans="2:7" ht="12.75">
      <c r="B488" s="17"/>
      <c r="C488" s="17"/>
      <c r="D488" s="17"/>
      <c r="E488" s="17"/>
      <c r="F488" s="17"/>
      <c r="G488" s="17"/>
    </row>
    <row r="489" spans="2:7" ht="12.75">
      <c r="B489" s="17"/>
      <c r="C489" s="17"/>
      <c r="D489" s="17"/>
      <c r="E489" s="17"/>
      <c r="F489" s="17"/>
      <c r="G489" s="17"/>
    </row>
    <row r="490" spans="2:7" ht="12.75">
      <c r="B490" s="17"/>
      <c r="C490" s="17"/>
      <c r="D490" s="17"/>
      <c r="E490" s="17"/>
      <c r="F490" s="17"/>
      <c r="G490" s="17"/>
    </row>
    <row r="491" spans="2:7" ht="12.75">
      <c r="B491" s="17"/>
      <c r="C491" s="17"/>
      <c r="D491" s="17"/>
      <c r="E491" s="17"/>
      <c r="F491" s="17"/>
      <c r="G491" s="17"/>
    </row>
    <row r="492" spans="2:7" ht="12.75">
      <c r="B492" s="17"/>
      <c r="C492" s="17"/>
      <c r="D492" s="17"/>
      <c r="E492" s="17"/>
      <c r="F492" s="17"/>
      <c r="G492" s="17"/>
    </row>
    <row r="493" spans="2:7" ht="12.75">
      <c r="B493" s="17"/>
      <c r="C493" s="17"/>
      <c r="D493" s="17"/>
      <c r="E493" s="17"/>
      <c r="F493" s="17"/>
      <c r="G493" s="17"/>
    </row>
    <row r="494" spans="2:7" ht="12.75">
      <c r="B494" s="17"/>
      <c r="C494" s="17"/>
      <c r="D494" s="17"/>
      <c r="E494" s="17"/>
      <c r="F494" s="17"/>
      <c r="G494" s="17"/>
    </row>
    <row r="495" spans="2:7" ht="12.75">
      <c r="B495" s="17"/>
      <c r="C495" s="17"/>
      <c r="D495" s="17"/>
      <c r="E495" s="17"/>
      <c r="F495" s="17"/>
      <c r="G495" s="17"/>
    </row>
    <row r="496" spans="2:7" ht="12.75">
      <c r="B496" s="17"/>
      <c r="C496" s="17"/>
      <c r="D496" s="17"/>
      <c r="E496" s="17"/>
      <c r="F496" s="17"/>
      <c r="G496" s="17"/>
    </row>
    <row r="497" spans="2:7" ht="12.75">
      <c r="B497" s="17"/>
      <c r="C497" s="17"/>
      <c r="D497" s="17"/>
      <c r="E497" s="17"/>
      <c r="F497" s="17"/>
      <c r="G497" s="17"/>
    </row>
    <row r="498" spans="2:7" ht="12.75">
      <c r="B498" s="17"/>
      <c r="C498" s="17"/>
      <c r="D498" s="17"/>
      <c r="E498" s="17"/>
      <c r="F498" s="17"/>
      <c r="G498" s="17"/>
    </row>
    <row r="499" spans="2:7" ht="12.75">
      <c r="B499" s="17"/>
      <c r="C499" s="17"/>
      <c r="D499" s="17"/>
      <c r="E499" s="17"/>
      <c r="F499" s="17"/>
      <c r="G499" s="17"/>
    </row>
    <row r="500" spans="2:7" ht="12.75">
      <c r="B500" s="17"/>
      <c r="C500" s="17"/>
      <c r="D500" s="17"/>
      <c r="E500" s="17"/>
      <c r="F500" s="17"/>
      <c r="G500" s="17"/>
    </row>
    <row r="501" spans="2:7" ht="12.75">
      <c r="B501" s="17"/>
      <c r="C501" s="17"/>
      <c r="D501" s="17"/>
      <c r="E501" s="17"/>
      <c r="F501" s="17"/>
      <c r="G501" s="17"/>
    </row>
    <row r="502" spans="2:7" ht="12.75">
      <c r="B502" s="17"/>
      <c r="C502" s="17"/>
      <c r="D502" s="17"/>
      <c r="E502" s="17"/>
      <c r="F502" s="17"/>
      <c r="G502" s="17"/>
    </row>
    <row r="503" spans="2:7" ht="12.75">
      <c r="B503" s="17"/>
      <c r="C503" s="17"/>
      <c r="D503" s="17"/>
      <c r="E503" s="17"/>
      <c r="F503" s="17"/>
      <c r="G503" s="17"/>
    </row>
    <row r="504" spans="2:7" ht="12.75">
      <c r="B504" s="17"/>
      <c r="C504" s="17"/>
      <c r="D504" s="17"/>
      <c r="E504" s="17"/>
      <c r="F504" s="17"/>
      <c r="G504" s="17"/>
    </row>
    <row r="505" spans="2:7" ht="12.75">
      <c r="B505" s="17"/>
      <c r="C505" s="17"/>
      <c r="D505" s="17"/>
      <c r="E505" s="17"/>
      <c r="F505" s="17"/>
      <c r="G505" s="17"/>
    </row>
    <row r="506" spans="2:7" ht="12.75">
      <c r="B506" s="17"/>
      <c r="C506" s="17"/>
      <c r="D506" s="17"/>
      <c r="E506" s="17"/>
      <c r="F506" s="17"/>
      <c r="G506" s="17"/>
    </row>
    <row r="507" spans="2:7" ht="12.75">
      <c r="B507" s="17"/>
      <c r="C507" s="17"/>
      <c r="D507" s="17"/>
      <c r="E507" s="17"/>
      <c r="F507" s="17"/>
      <c r="G507" s="17"/>
    </row>
    <row r="508" spans="2:7" ht="12.75">
      <c r="B508" s="17"/>
      <c r="C508" s="17"/>
      <c r="D508" s="17"/>
      <c r="E508" s="17"/>
      <c r="F508" s="17"/>
      <c r="G508" s="17"/>
    </row>
    <row r="509" spans="2:7" ht="12.75">
      <c r="B509" s="17"/>
      <c r="C509" s="17"/>
      <c r="D509" s="17"/>
      <c r="E509" s="17"/>
      <c r="F509" s="17"/>
      <c r="G509" s="17"/>
    </row>
    <row r="510" spans="2:7" ht="12.75">
      <c r="B510" s="17"/>
      <c r="C510" s="17"/>
      <c r="D510" s="17"/>
      <c r="E510" s="17"/>
      <c r="F510" s="17"/>
      <c r="G510" s="17"/>
    </row>
    <row r="511" spans="2:7" ht="12.75">
      <c r="B511" s="17"/>
      <c r="C511" s="17"/>
      <c r="D511" s="17"/>
      <c r="E511" s="17"/>
      <c r="F511" s="17"/>
      <c r="G511" s="17"/>
    </row>
    <row r="512" spans="2:7" ht="12.75">
      <c r="B512" s="17"/>
      <c r="C512" s="17"/>
      <c r="D512" s="17"/>
      <c r="E512" s="17"/>
      <c r="F512" s="17"/>
      <c r="G512" s="17"/>
    </row>
    <row r="513" spans="2:7" ht="12.75">
      <c r="B513" s="17"/>
      <c r="C513" s="17"/>
      <c r="D513" s="17"/>
      <c r="E513" s="17"/>
      <c r="F513" s="17"/>
      <c r="G513" s="17"/>
    </row>
    <row r="514" spans="2:7" ht="12.75">
      <c r="B514" s="17"/>
      <c r="C514" s="17"/>
      <c r="D514" s="17"/>
      <c r="E514" s="17"/>
      <c r="F514" s="17"/>
      <c r="G514" s="17"/>
    </row>
    <row r="515" spans="2:7" ht="12.75">
      <c r="B515" s="17"/>
      <c r="C515" s="17"/>
      <c r="D515" s="17"/>
      <c r="E515" s="17"/>
      <c r="F515" s="17"/>
      <c r="G515" s="17"/>
    </row>
  </sheetData>
  <sheetProtection selectLockedCells="1"/>
  <mergeCells count="11">
    <mergeCell ref="C50:D50"/>
    <mergeCell ref="C47:G47"/>
    <mergeCell ref="E12:G12"/>
    <mergeCell ref="E13:G13"/>
    <mergeCell ref="E14:G14"/>
    <mergeCell ref="E32:G32"/>
    <mergeCell ref="C2:G2"/>
    <mergeCell ref="C3:G3"/>
    <mergeCell ref="C5:G5"/>
    <mergeCell ref="C7:G7"/>
    <mergeCell ref="C49:D49"/>
  </mergeCells>
  <hyperlinks>
    <hyperlink ref="J5" location="'CONTACT INFO'!A1" display="CONTACT INFO"/>
    <hyperlink ref="J2" location="'REVIEW OF BOOKS REPORT 1'!A1" display="REVIEW OF BOOKS REPORT 1"/>
    <hyperlink ref="J6" location="COMMENTS!A1" display="COMMENTS"/>
    <hyperlink ref="J3" location="'REVIEW OF BOOKS REPORT 2'!A1" display="REVIEW OF BOOKS REPORT 2"/>
    <hyperlink ref="J4" location="'REVIEW OF BOOKS REPORT 3'!A1" display="REVIEW OF BOOKS REPORT 3"/>
  </hyperlinks>
  <printOptions horizontalCentered="1" verticalCentered="1"/>
  <pageMargins left="0.25" right="0.25" top="0.5" bottom="0.5" header="0" footer="0"/>
  <pageSetup blackAndWhite="1" fitToHeight="1" fitToWidth="1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516"/>
  <sheetViews>
    <sheetView showGridLines="0" showZeros="0" defaultGridColor="0" colorId="8" workbookViewId="0" topLeftCell="A13">
      <selection activeCell="E34" sqref="E34"/>
    </sheetView>
  </sheetViews>
  <sheetFormatPr defaultColWidth="16.83203125" defaultRowHeight="12.75"/>
  <cols>
    <col min="1" max="1" width="3.83203125" style="17" customWidth="1"/>
    <col min="2" max="2" width="3.83203125" style="18" customWidth="1"/>
    <col min="3" max="4" width="5.33203125" style="18" customWidth="1"/>
    <col min="5" max="5" width="36" style="18" customWidth="1"/>
    <col min="6" max="6" width="36.5" style="18" customWidth="1"/>
    <col min="7" max="7" width="20.83203125" style="18" customWidth="1"/>
    <col min="8" max="9" width="3.83203125" style="17" customWidth="1"/>
    <col min="10" max="10" width="26.83203125" style="17" bestFit="1" customWidth="1"/>
    <col min="11" max="64" width="16.83203125" style="17" customWidth="1"/>
    <col min="65" max="16384" width="16.83203125" style="18" customWidth="1"/>
  </cols>
  <sheetData>
    <row r="1" spans="1:10" s="17" customFormat="1" ht="12.75">
      <c r="A1" s="48"/>
      <c r="J1" s="6" t="s">
        <v>29</v>
      </c>
    </row>
    <row r="2" spans="3:10" ht="12.75">
      <c r="C2" s="138" t="str">
        <f>Constants!B28</f>
        <v>Version: AS XLI 2.1</v>
      </c>
      <c r="D2" s="138"/>
      <c r="E2" s="139"/>
      <c r="F2" s="139"/>
      <c r="G2" s="139"/>
      <c r="H2" s="21"/>
      <c r="J2" s="40" t="s">
        <v>46</v>
      </c>
    </row>
    <row r="3" spans="1:64" s="23" customFormat="1" ht="12.75">
      <c r="A3" s="22"/>
      <c r="C3" s="136" t="s">
        <v>15</v>
      </c>
      <c r="D3" s="136"/>
      <c r="E3" s="137"/>
      <c r="F3" s="137"/>
      <c r="G3" s="137"/>
      <c r="H3" s="24"/>
      <c r="I3" s="22"/>
      <c r="J3" s="40" t="s">
        <v>47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8:10" ht="12.75">
      <c r="H4" s="21"/>
      <c r="J4" s="40" t="s">
        <v>109</v>
      </c>
    </row>
    <row r="5" spans="3:10" ht="12.75">
      <c r="C5" s="141" t="str">
        <f>Constants!B27</f>
        <v>Branch:                                                                           Date:                             .</v>
      </c>
      <c r="D5" s="141"/>
      <c r="E5" s="141"/>
      <c r="F5" s="141"/>
      <c r="G5" s="141"/>
      <c r="H5" s="21"/>
      <c r="J5" s="40" t="s">
        <v>32</v>
      </c>
    </row>
    <row r="6" spans="8:10" ht="12.75">
      <c r="H6" s="21"/>
      <c r="J6" s="40" t="s">
        <v>25</v>
      </c>
    </row>
    <row r="7" spans="3:8" ht="18.75">
      <c r="C7" s="140" t="s">
        <v>110</v>
      </c>
      <c r="D7" s="140"/>
      <c r="E7" s="137"/>
      <c r="F7" s="137"/>
      <c r="G7" s="137"/>
      <c r="H7" s="21"/>
    </row>
    <row r="8" spans="3:8" ht="15">
      <c r="C8" s="124" t="s">
        <v>98</v>
      </c>
      <c r="D8" s="89"/>
      <c r="E8" s="89"/>
      <c r="F8" s="89"/>
      <c r="G8" s="89"/>
      <c r="H8" s="21"/>
    </row>
    <row r="9" spans="3:65" ht="13.5" thickBot="1">
      <c r="C9" s="89" t="s">
        <v>88</v>
      </c>
      <c r="D9" s="89"/>
      <c r="E9" s="62" t="s">
        <v>89</v>
      </c>
      <c r="F9" s="62"/>
      <c r="G9" s="62" t="s">
        <v>90</v>
      </c>
      <c r="H9" s="21"/>
      <c r="BM9" s="17"/>
    </row>
    <row r="10" spans="3:65" ht="13.5" thickBot="1">
      <c r="C10" s="147"/>
      <c r="D10" s="148"/>
      <c r="E10" s="108"/>
      <c r="F10" s="98"/>
      <c r="G10" s="107"/>
      <c r="H10" s="21"/>
      <c r="BM10" s="17"/>
    </row>
    <row r="11" spans="3:65" ht="13.5" thickBot="1">
      <c r="C11" s="147"/>
      <c r="D11" s="148"/>
      <c r="E11" s="108"/>
      <c r="F11" s="98"/>
      <c r="G11" s="107"/>
      <c r="H11" s="21"/>
      <c r="BM11" s="17"/>
    </row>
    <row r="12" spans="3:65" ht="13.5" thickBot="1">
      <c r="C12" s="147"/>
      <c r="D12" s="148"/>
      <c r="E12" s="108"/>
      <c r="F12" s="98"/>
      <c r="G12" s="107"/>
      <c r="H12" s="21"/>
      <c r="BM12" s="17"/>
    </row>
    <row r="13" spans="3:65" ht="13.5" thickBot="1">
      <c r="C13" s="147"/>
      <c r="D13" s="148"/>
      <c r="E13" s="108"/>
      <c r="F13" s="98"/>
      <c r="G13" s="107"/>
      <c r="H13" s="21"/>
      <c r="BM13" s="17"/>
    </row>
    <row r="14" spans="3:65" ht="13.5" thickBot="1">
      <c r="C14" s="147"/>
      <c r="D14" s="148"/>
      <c r="E14" s="108"/>
      <c r="F14" s="98"/>
      <c r="G14" s="107"/>
      <c r="H14" s="21"/>
      <c r="BM14" s="17"/>
    </row>
    <row r="15" spans="3:65" ht="13.5" thickBot="1">
      <c r="C15" s="147"/>
      <c r="D15" s="148"/>
      <c r="E15" s="108"/>
      <c r="F15" s="98"/>
      <c r="G15" s="107"/>
      <c r="H15" s="21"/>
      <c r="BM15" s="17"/>
    </row>
    <row r="16" spans="3:65" ht="13.5" thickBot="1">
      <c r="C16" s="111"/>
      <c r="D16" s="112"/>
      <c r="E16" s="108"/>
      <c r="F16" s="98"/>
      <c r="G16" s="107"/>
      <c r="H16" s="21"/>
      <c r="BM16" s="17"/>
    </row>
    <row r="17" spans="3:8" ht="13.5" thickBot="1">
      <c r="C17" s="111"/>
      <c r="D17" s="112"/>
      <c r="E17" s="108"/>
      <c r="F17" s="98"/>
      <c r="G17" s="107"/>
      <c r="H17" s="21"/>
    </row>
    <row r="18" spans="3:65" ht="13.5" thickBot="1">
      <c r="C18" s="111"/>
      <c r="D18" s="112"/>
      <c r="E18" s="108"/>
      <c r="F18" s="98"/>
      <c r="G18" s="107"/>
      <c r="H18" s="21"/>
      <c r="BM18" s="17"/>
    </row>
    <row r="19" spans="3:8" ht="13.5" thickBot="1">
      <c r="C19" s="111"/>
      <c r="D19" s="112"/>
      <c r="E19" s="108"/>
      <c r="F19" s="98"/>
      <c r="G19" s="107"/>
      <c r="H19" s="21"/>
    </row>
    <row r="20" spans="3:8" ht="13.5" thickBot="1">
      <c r="C20" s="147"/>
      <c r="D20" s="148"/>
      <c r="E20" s="108"/>
      <c r="F20" s="98"/>
      <c r="G20" s="107"/>
      <c r="H20" s="21"/>
    </row>
    <row r="21" spans="3:8" ht="13.5" thickBot="1">
      <c r="C21" s="147"/>
      <c r="D21" s="148"/>
      <c r="E21" s="108"/>
      <c r="F21" s="98"/>
      <c r="G21" s="107"/>
      <c r="H21" s="21"/>
    </row>
    <row r="22" spans="3:8" ht="13.5" thickBot="1">
      <c r="C22" s="147"/>
      <c r="D22" s="148"/>
      <c r="E22" s="108"/>
      <c r="F22" s="98"/>
      <c r="G22" s="107"/>
      <c r="H22" s="21"/>
    </row>
    <row r="23" spans="3:8" ht="13.5" thickBot="1">
      <c r="C23" s="147"/>
      <c r="D23" s="148"/>
      <c r="E23" s="108"/>
      <c r="F23" s="98"/>
      <c r="G23" s="107"/>
      <c r="H23" s="21"/>
    </row>
    <row r="24" spans="3:8" ht="13.5" thickBot="1">
      <c r="C24" s="147"/>
      <c r="D24" s="148"/>
      <c r="E24" s="108"/>
      <c r="F24" s="98"/>
      <c r="G24" s="107"/>
      <c r="H24" s="21"/>
    </row>
    <row r="25" spans="3:8" ht="13.5" thickBot="1">
      <c r="C25" s="147"/>
      <c r="D25" s="148"/>
      <c r="E25" s="108"/>
      <c r="F25" s="98"/>
      <c r="G25" s="107"/>
      <c r="H25" s="21"/>
    </row>
    <row r="26" spans="3:8" ht="13.5" thickBot="1">
      <c r="C26" s="147"/>
      <c r="D26" s="148"/>
      <c r="E26" s="108"/>
      <c r="F26" s="98"/>
      <c r="G26" s="107"/>
      <c r="H26" s="21"/>
    </row>
    <row r="27" spans="3:8" ht="13.5" thickBot="1">
      <c r="C27" s="147"/>
      <c r="D27" s="148"/>
      <c r="E27" s="108"/>
      <c r="F27" s="98"/>
      <c r="G27" s="107"/>
      <c r="H27" s="21"/>
    </row>
    <row r="28" spans="3:8" ht="13.5" thickBot="1">
      <c r="C28" s="147"/>
      <c r="D28" s="148"/>
      <c r="E28" s="108"/>
      <c r="F28" s="98"/>
      <c r="G28" s="107"/>
      <c r="H28" s="21"/>
    </row>
    <row r="29" spans="3:8" ht="13.5" thickBot="1">
      <c r="C29" s="147"/>
      <c r="D29" s="148"/>
      <c r="E29" s="108"/>
      <c r="F29" s="98"/>
      <c r="G29" s="107"/>
      <c r="H29" s="21"/>
    </row>
    <row r="30" spans="3:8" ht="15">
      <c r="C30" s="124" t="s">
        <v>99</v>
      </c>
      <c r="D30" s="89"/>
      <c r="E30" s="89"/>
      <c r="F30" s="89"/>
      <c r="G30" s="89"/>
      <c r="H30" s="21"/>
    </row>
    <row r="31" spans="3:8" ht="13.5" thickBot="1">
      <c r="C31" s="89" t="s">
        <v>88</v>
      </c>
      <c r="D31" s="89"/>
      <c r="E31" s="62" t="s">
        <v>91</v>
      </c>
      <c r="F31" s="62"/>
      <c r="G31" s="62"/>
      <c r="H31" s="21"/>
    </row>
    <row r="32" spans="3:8" ht="13.5" thickBot="1">
      <c r="C32" s="147"/>
      <c r="D32" s="148"/>
      <c r="E32" s="108"/>
      <c r="F32" s="98"/>
      <c r="G32" s="99"/>
      <c r="H32" s="21"/>
    </row>
    <row r="33" spans="3:8" ht="13.5" thickBot="1">
      <c r="C33" s="147"/>
      <c r="D33" s="148"/>
      <c r="E33" s="108"/>
      <c r="F33" s="98"/>
      <c r="G33" s="99"/>
      <c r="H33" s="21"/>
    </row>
    <row r="34" spans="3:8" ht="13.5" thickBot="1">
      <c r="C34" s="111"/>
      <c r="D34" s="112"/>
      <c r="E34" s="108"/>
      <c r="F34" s="98"/>
      <c r="G34" s="99"/>
      <c r="H34" s="21"/>
    </row>
    <row r="35" spans="3:8" ht="13.5" thickBot="1">
      <c r="C35" s="111"/>
      <c r="D35" s="112"/>
      <c r="E35" s="108"/>
      <c r="F35" s="98"/>
      <c r="G35" s="99"/>
      <c r="H35" s="21"/>
    </row>
    <row r="36" spans="3:65" ht="13.5" thickBot="1">
      <c r="C36" s="111"/>
      <c r="D36" s="112"/>
      <c r="E36" s="108"/>
      <c r="F36" s="98"/>
      <c r="G36" s="99"/>
      <c r="H36" s="21"/>
      <c r="BM36" s="17"/>
    </row>
    <row r="37" spans="3:8" ht="13.5" thickBot="1">
      <c r="C37" s="111"/>
      <c r="D37" s="112"/>
      <c r="E37" s="108"/>
      <c r="F37" s="98"/>
      <c r="G37" s="99"/>
      <c r="H37" s="21"/>
    </row>
    <row r="38" spans="3:8" ht="13.5" thickBot="1">
      <c r="C38" s="111"/>
      <c r="D38" s="112"/>
      <c r="E38" s="108"/>
      <c r="F38" s="98"/>
      <c r="G38" s="99"/>
      <c r="H38" s="21"/>
    </row>
    <row r="39" spans="3:8" ht="13.5" thickBot="1">
      <c r="C39" s="147"/>
      <c r="D39" s="148"/>
      <c r="E39" s="108"/>
      <c r="F39" s="98"/>
      <c r="G39" s="99"/>
      <c r="H39" s="21"/>
    </row>
    <row r="40" spans="3:8" ht="13.5" thickBot="1">
      <c r="C40" s="147"/>
      <c r="D40" s="148"/>
      <c r="E40" s="108"/>
      <c r="F40" s="98"/>
      <c r="G40" s="99"/>
      <c r="H40" s="21"/>
    </row>
    <row r="41" spans="3:8" ht="13.5" thickBot="1">
      <c r="C41" s="147"/>
      <c r="D41" s="148"/>
      <c r="E41" s="108"/>
      <c r="F41" s="98"/>
      <c r="G41" s="99"/>
      <c r="H41" s="21"/>
    </row>
    <row r="42" spans="3:8" ht="13.5" thickBot="1">
      <c r="C42" s="147"/>
      <c r="D42" s="148"/>
      <c r="E42" s="108"/>
      <c r="F42" s="98"/>
      <c r="G42" s="99"/>
      <c r="H42" s="21"/>
    </row>
    <row r="43" spans="3:8" ht="13.5" thickBot="1">
      <c r="C43" s="147"/>
      <c r="D43" s="148"/>
      <c r="E43" s="108"/>
      <c r="F43" s="98"/>
      <c r="G43" s="99"/>
      <c r="H43" s="21"/>
    </row>
    <row r="44" spans="3:8" ht="13.5" thickBot="1">
      <c r="C44" s="147"/>
      <c r="D44" s="148"/>
      <c r="E44" s="108"/>
      <c r="F44" s="98"/>
      <c r="G44" s="99"/>
      <c r="H44" s="21"/>
    </row>
    <row r="45" spans="3:8" ht="13.5" thickBot="1">
      <c r="C45" s="147"/>
      <c r="D45" s="148"/>
      <c r="E45" s="108"/>
      <c r="F45" s="98"/>
      <c r="G45" s="99"/>
      <c r="H45" s="21"/>
    </row>
    <row r="46" spans="3:8" ht="13.5" thickBot="1">
      <c r="C46" s="147"/>
      <c r="D46" s="148"/>
      <c r="E46" s="108"/>
      <c r="F46" s="98"/>
      <c r="G46" s="99"/>
      <c r="H46" s="21"/>
    </row>
    <row r="47" spans="3:8" ht="13.5" thickBot="1">
      <c r="C47" s="147"/>
      <c r="D47" s="148"/>
      <c r="E47" s="108"/>
      <c r="F47" s="98"/>
      <c r="G47" s="99"/>
      <c r="H47" s="21"/>
    </row>
    <row r="48" spans="1:65" s="104" customFormat="1" ht="13.5" thickBot="1">
      <c r="A48" s="103"/>
      <c r="C48" s="142"/>
      <c r="D48" s="142"/>
      <c r="E48" s="142"/>
      <c r="F48" s="142"/>
      <c r="G48" s="142"/>
      <c r="H48" s="105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</row>
    <row r="49" spans="1:23" s="33" customFormat="1" ht="17.25" thickBot="1" thickTop="1">
      <c r="A49" s="29"/>
      <c r="B49" s="30"/>
      <c r="C49" s="31" t="s">
        <v>33</v>
      </c>
      <c r="D49" s="31"/>
      <c r="E49" s="32" t="s">
        <v>34</v>
      </c>
      <c r="F49" s="32" t="s">
        <v>35</v>
      </c>
      <c r="G49" s="32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s="36" customFormat="1" ht="30" customHeight="1">
      <c r="A50" s="34"/>
      <c r="B50" s="35"/>
      <c r="C50" s="132" t="s">
        <v>45</v>
      </c>
      <c r="D50" s="133"/>
      <c r="E50" s="87">
        <f>Constants!$C$5</f>
        <v>0</v>
      </c>
      <c r="F50" s="75"/>
      <c r="G50" s="92" t="s">
        <v>16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spans="1:23" s="39" customFormat="1" ht="30" customHeight="1" thickBot="1">
      <c r="A51" s="37"/>
      <c r="B51" s="38"/>
      <c r="C51" s="134" t="s">
        <v>44</v>
      </c>
      <c r="D51" s="135"/>
      <c r="E51" s="88">
        <f>Constants!$C$6</f>
        <v>0</v>
      </c>
      <c r="F51" s="76"/>
      <c r="G51" s="93" t="s">
        <v>16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3:65" ht="12.75">
      <c r="C52" s="100" t="s">
        <v>123</v>
      </c>
      <c r="D52" s="27"/>
      <c r="E52" s="25"/>
      <c r="F52" s="25"/>
      <c r="G52" s="25"/>
      <c r="H52" s="21"/>
      <c r="BM52" s="17"/>
    </row>
    <row r="53" spans="3:8" ht="12.75">
      <c r="C53" s="26"/>
      <c r="D53" s="26"/>
      <c r="E53" s="27"/>
      <c r="F53" s="27"/>
      <c r="G53" s="27"/>
      <c r="H53" s="21"/>
    </row>
    <row r="54" spans="2:7" ht="12.75">
      <c r="B54" s="17"/>
      <c r="C54" s="17"/>
      <c r="D54" s="17"/>
      <c r="E54" s="17"/>
      <c r="F54" s="17"/>
      <c r="G54" s="17"/>
    </row>
    <row r="55" spans="2:7" ht="12.75">
      <c r="B55" s="17"/>
      <c r="C55" s="17"/>
      <c r="D55" s="17"/>
      <c r="E55" s="17"/>
      <c r="F55" s="17"/>
      <c r="G55" s="17"/>
    </row>
    <row r="56" spans="2:7" ht="12.75">
      <c r="B56" s="17"/>
      <c r="C56" s="17"/>
      <c r="D56" s="17"/>
      <c r="E56" s="17"/>
      <c r="F56" s="17"/>
      <c r="G56" s="17"/>
    </row>
    <row r="57" spans="1:29" s="28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8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8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8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8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8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8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8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8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8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8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8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8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8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8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8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8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8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8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8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8" customFormat="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8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8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8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8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8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8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8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8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8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8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8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8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8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8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8" customFormat="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8" customFormat="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8" customFormat="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8" customFormat="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8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8" customFormat="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8" customFormat="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8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8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8" customFormat="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8" customFormat="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8" customFormat="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8" customFormat="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8" customFormat="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8" customFormat="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8" customFormat="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8" customFormat="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8" customFormat="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8" customFormat="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8" customFormat="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8" customFormat="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8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8" customFormat="1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8" customFormat="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8" customFormat="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8" customFormat="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8" customFormat="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8" customFormat="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8" customFormat="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8" customFormat="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8" customFormat="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8" customFormat="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8" customFormat="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8" customFormat="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8" customFormat="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8" customFormat="1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8" customFormat="1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8" customFormat="1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8" customFormat="1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8" customFormat="1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8" customFormat="1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8" customFormat="1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8" customFormat="1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  <row r="162" spans="2:7" ht="12.75">
      <c r="B162" s="17"/>
      <c r="C162" s="17"/>
      <c r="D162" s="17"/>
      <c r="E162" s="17"/>
      <c r="F162" s="17"/>
      <c r="G162" s="17"/>
    </row>
    <row r="163" spans="2:7" ht="12.75">
      <c r="B163" s="17"/>
      <c r="C163" s="17"/>
      <c r="D163" s="17"/>
      <c r="E163" s="17"/>
      <c r="F163" s="17"/>
      <c r="G163" s="17"/>
    </row>
    <row r="164" spans="2:7" ht="12.75">
      <c r="B164" s="17"/>
      <c r="C164" s="17"/>
      <c r="D164" s="17"/>
      <c r="E164" s="17"/>
      <c r="F164" s="17"/>
      <c r="G164" s="17"/>
    </row>
    <row r="165" spans="2:7" ht="12.75">
      <c r="B165" s="17"/>
      <c r="C165" s="17"/>
      <c r="D165" s="17"/>
      <c r="E165" s="17"/>
      <c r="F165" s="17"/>
      <c r="G165" s="17"/>
    </row>
    <row r="166" spans="2:7" ht="12.75">
      <c r="B166" s="17"/>
      <c r="C166" s="17"/>
      <c r="D166" s="17"/>
      <c r="E166" s="17"/>
      <c r="F166" s="17"/>
      <c r="G166" s="17"/>
    </row>
    <row r="167" spans="2:7" ht="12.75">
      <c r="B167" s="17"/>
      <c r="C167" s="17"/>
      <c r="D167" s="17"/>
      <c r="E167" s="17"/>
      <c r="F167" s="17"/>
      <c r="G167" s="17"/>
    </row>
    <row r="168" spans="2:7" ht="12.75">
      <c r="B168" s="17"/>
      <c r="C168" s="17"/>
      <c r="D168" s="17"/>
      <c r="E168" s="17"/>
      <c r="F168" s="17"/>
      <c r="G168" s="17"/>
    </row>
    <row r="169" spans="2:7" ht="12.75">
      <c r="B169" s="17"/>
      <c r="C169" s="17"/>
      <c r="D169" s="17"/>
      <c r="E169" s="17"/>
      <c r="F169" s="17"/>
      <c r="G169" s="17"/>
    </row>
    <row r="170" spans="2:7" ht="12.75">
      <c r="B170" s="17"/>
      <c r="C170" s="17"/>
      <c r="D170" s="17"/>
      <c r="E170" s="17"/>
      <c r="F170" s="17"/>
      <c r="G170" s="17"/>
    </row>
    <row r="171" spans="2:7" ht="12.75">
      <c r="B171" s="17"/>
      <c r="C171" s="17"/>
      <c r="D171" s="17"/>
      <c r="E171" s="17"/>
      <c r="F171" s="17"/>
      <c r="G171" s="17"/>
    </row>
    <row r="172" spans="2:7" ht="12.75">
      <c r="B172" s="17"/>
      <c r="C172" s="17"/>
      <c r="D172" s="17"/>
      <c r="E172" s="17"/>
      <c r="F172" s="17"/>
      <c r="G172" s="17"/>
    </row>
    <row r="173" spans="2:7" ht="12.75">
      <c r="B173" s="17"/>
      <c r="C173" s="17"/>
      <c r="D173" s="17"/>
      <c r="E173" s="17"/>
      <c r="F173" s="17"/>
      <c r="G173" s="17"/>
    </row>
    <row r="174" spans="2:7" ht="12.75">
      <c r="B174" s="17"/>
      <c r="C174" s="17"/>
      <c r="D174" s="17"/>
      <c r="E174" s="17"/>
      <c r="F174" s="17"/>
      <c r="G174" s="17"/>
    </row>
    <row r="175" spans="2:7" ht="12.75">
      <c r="B175" s="17"/>
      <c r="C175" s="17"/>
      <c r="D175" s="17"/>
      <c r="E175" s="17"/>
      <c r="F175" s="17"/>
      <c r="G175" s="17"/>
    </row>
    <row r="176" spans="2:7" ht="12.75">
      <c r="B176" s="17"/>
      <c r="C176" s="17"/>
      <c r="D176" s="17"/>
      <c r="E176" s="17"/>
      <c r="F176" s="17"/>
      <c r="G176" s="17"/>
    </row>
    <row r="177" spans="2:7" ht="12.75">
      <c r="B177" s="17"/>
      <c r="C177" s="17"/>
      <c r="D177" s="17"/>
      <c r="E177" s="17"/>
      <c r="F177" s="17"/>
      <c r="G177" s="17"/>
    </row>
    <row r="178" spans="2:7" ht="12.75">
      <c r="B178" s="17"/>
      <c r="C178" s="17"/>
      <c r="D178" s="17"/>
      <c r="E178" s="17"/>
      <c r="F178" s="17"/>
      <c r="G178" s="17"/>
    </row>
    <row r="179" spans="2:7" ht="12.75">
      <c r="B179" s="17"/>
      <c r="C179" s="17"/>
      <c r="D179" s="17"/>
      <c r="E179" s="17"/>
      <c r="F179" s="17"/>
      <c r="G179" s="17"/>
    </row>
    <row r="180" spans="2:7" ht="12.75">
      <c r="B180" s="17"/>
      <c r="C180" s="17"/>
      <c r="D180" s="17"/>
      <c r="E180" s="17"/>
      <c r="F180" s="17"/>
      <c r="G180" s="17"/>
    </row>
    <row r="181" spans="2:7" ht="12.75">
      <c r="B181" s="17"/>
      <c r="C181" s="17"/>
      <c r="D181" s="17"/>
      <c r="E181" s="17"/>
      <c r="F181" s="17"/>
      <c r="G181" s="17"/>
    </row>
    <row r="182" spans="2:7" ht="12.75">
      <c r="B182" s="17"/>
      <c r="C182" s="17"/>
      <c r="D182" s="17"/>
      <c r="E182" s="17"/>
      <c r="F182" s="17"/>
      <c r="G182" s="17"/>
    </row>
    <row r="183" spans="2:7" ht="12.75">
      <c r="B183" s="17"/>
      <c r="C183" s="17"/>
      <c r="D183" s="17"/>
      <c r="E183" s="17"/>
      <c r="F183" s="17"/>
      <c r="G183" s="17"/>
    </row>
    <row r="184" spans="2:7" ht="12.75">
      <c r="B184" s="17"/>
      <c r="C184" s="17"/>
      <c r="D184" s="17"/>
      <c r="E184" s="17"/>
      <c r="F184" s="17"/>
      <c r="G184" s="17"/>
    </row>
    <row r="185" spans="2:7" ht="12.75">
      <c r="B185" s="17"/>
      <c r="C185" s="17"/>
      <c r="D185" s="17"/>
      <c r="E185" s="17"/>
      <c r="F185" s="17"/>
      <c r="G185" s="17"/>
    </row>
    <row r="186" spans="2:7" ht="12.75">
      <c r="B186" s="17"/>
      <c r="C186" s="17"/>
      <c r="D186" s="17"/>
      <c r="E186" s="17"/>
      <c r="F186" s="17"/>
      <c r="G186" s="17"/>
    </row>
    <row r="187" spans="2:7" ht="12.75">
      <c r="B187" s="17"/>
      <c r="C187" s="17"/>
      <c r="D187" s="17"/>
      <c r="E187" s="17"/>
      <c r="F187" s="17"/>
      <c r="G187" s="17"/>
    </row>
    <row r="188" spans="2:7" ht="12.75">
      <c r="B188" s="17"/>
      <c r="C188" s="17"/>
      <c r="D188" s="17"/>
      <c r="E188" s="17"/>
      <c r="F188" s="17"/>
      <c r="G188" s="17"/>
    </row>
    <row r="189" spans="2:7" ht="12.75">
      <c r="B189" s="17"/>
      <c r="C189" s="17"/>
      <c r="D189" s="17"/>
      <c r="E189" s="17"/>
      <c r="F189" s="17"/>
      <c r="G189" s="17"/>
    </row>
    <row r="190" spans="2:7" ht="12.75">
      <c r="B190" s="17"/>
      <c r="C190" s="17"/>
      <c r="D190" s="17"/>
      <c r="E190" s="17"/>
      <c r="F190" s="17"/>
      <c r="G190" s="17"/>
    </row>
    <row r="191" spans="2:7" ht="12.75">
      <c r="B191" s="17"/>
      <c r="C191" s="17"/>
      <c r="D191" s="17"/>
      <c r="E191" s="17"/>
      <c r="F191" s="17"/>
      <c r="G191" s="17"/>
    </row>
    <row r="192" spans="2:7" ht="12.75">
      <c r="B192" s="17"/>
      <c r="C192" s="17"/>
      <c r="D192" s="17"/>
      <c r="E192" s="17"/>
      <c r="F192" s="17"/>
      <c r="G192" s="17"/>
    </row>
    <row r="193" spans="2:7" ht="12.75">
      <c r="B193" s="17"/>
      <c r="C193" s="17"/>
      <c r="D193" s="17"/>
      <c r="E193" s="17"/>
      <c r="F193" s="17"/>
      <c r="G193" s="17"/>
    </row>
    <row r="194" spans="2:7" ht="12.75">
      <c r="B194" s="17"/>
      <c r="C194" s="17"/>
      <c r="D194" s="17"/>
      <c r="E194" s="17"/>
      <c r="F194" s="17"/>
      <c r="G194" s="17"/>
    </row>
    <row r="195" spans="2:7" ht="12.75">
      <c r="B195" s="17"/>
      <c r="C195" s="17"/>
      <c r="D195" s="17"/>
      <c r="E195" s="17"/>
      <c r="F195" s="17"/>
      <c r="G195" s="17"/>
    </row>
    <row r="196" spans="2:7" ht="12.75">
      <c r="B196" s="17"/>
      <c r="C196" s="17"/>
      <c r="D196" s="17"/>
      <c r="E196" s="17"/>
      <c r="F196" s="17"/>
      <c r="G196" s="17"/>
    </row>
    <row r="197" spans="2:7" ht="12.75">
      <c r="B197" s="17"/>
      <c r="C197" s="17"/>
      <c r="D197" s="17"/>
      <c r="E197" s="17"/>
      <c r="F197" s="17"/>
      <c r="G197" s="17"/>
    </row>
    <row r="198" spans="2:7" ht="12.75">
      <c r="B198" s="17"/>
      <c r="C198" s="17"/>
      <c r="D198" s="17"/>
      <c r="E198" s="17"/>
      <c r="F198" s="17"/>
      <c r="G198" s="17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7"/>
      <c r="C200" s="17"/>
      <c r="D200" s="17"/>
      <c r="E200" s="17"/>
      <c r="F200" s="17"/>
      <c r="G200" s="17"/>
    </row>
    <row r="201" spans="2:7" ht="12.75">
      <c r="B201" s="17"/>
      <c r="C201" s="17"/>
      <c r="D201" s="17"/>
      <c r="E201" s="17"/>
      <c r="F201" s="17"/>
      <c r="G201" s="17"/>
    </row>
    <row r="202" spans="2:7" ht="12.75">
      <c r="B202" s="17"/>
      <c r="C202" s="17"/>
      <c r="D202" s="17"/>
      <c r="E202" s="17"/>
      <c r="F202" s="17"/>
      <c r="G202" s="17"/>
    </row>
    <row r="203" spans="2:7" ht="12.75">
      <c r="B203" s="17"/>
      <c r="C203" s="17"/>
      <c r="D203" s="17"/>
      <c r="E203" s="17"/>
      <c r="F203" s="17"/>
      <c r="G203" s="17"/>
    </row>
    <row r="204" spans="2:7" ht="12.75">
      <c r="B204" s="17"/>
      <c r="C204" s="17"/>
      <c r="D204" s="17"/>
      <c r="E204" s="17"/>
      <c r="F204" s="17"/>
      <c r="G204" s="17"/>
    </row>
    <row r="205" spans="2:7" ht="12.75">
      <c r="B205" s="17"/>
      <c r="C205" s="17"/>
      <c r="D205" s="17"/>
      <c r="E205" s="17"/>
      <c r="F205" s="17"/>
      <c r="G205" s="17"/>
    </row>
    <row r="206" spans="2:7" ht="12.75">
      <c r="B206" s="17"/>
      <c r="C206" s="17"/>
      <c r="D206" s="17"/>
      <c r="E206" s="17"/>
      <c r="F206" s="17"/>
      <c r="G206" s="17"/>
    </row>
    <row r="207" spans="2:7" ht="12.75">
      <c r="B207" s="17"/>
      <c r="C207" s="17"/>
      <c r="D207" s="17"/>
      <c r="E207" s="17"/>
      <c r="F207" s="17"/>
      <c r="G207" s="17"/>
    </row>
    <row r="208" spans="2:7" ht="12.75">
      <c r="B208" s="17"/>
      <c r="C208" s="17"/>
      <c r="D208" s="17"/>
      <c r="E208" s="17"/>
      <c r="F208" s="17"/>
      <c r="G208" s="17"/>
    </row>
    <row r="209" spans="2:7" ht="12.75">
      <c r="B209" s="17"/>
      <c r="C209" s="17"/>
      <c r="D209" s="17"/>
      <c r="E209" s="17"/>
      <c r="F209" s="17"/>
      <c r="G209" s="17"/>
    </row>
    <row r="210" spans="2:7" ht="12.75">
      <c r="B210" s="17"/>
      <c r="C210" s="17"/>
      <c r="D210" s="17"/>
      <c r="E210" s="17"/>
      <c r="F210" s="17"/>
      <c r="G210" s="17"/>
    </row>
    <row r="211" spans="2:7" ht="12.75">
      <c r="B211" s="17"/>
      <c r="C211" s="17"/>
      <c r="D211" s="17"/>
      <c r="E211" s="17"/>
      <c r="F211" s="17"/>
      <c r="G211" s="17"/>
    </row>
    <row r="212" spans="2:7" ht="12.75">
      <c r="B212" s="17"/>
      <c r="C212" s="17"/>
      <c r="D212" s="17"/>
      <c r="E212" s="17"/>
      <c r="F212" s="17"/>
      <c r="G212" s="17"/>
    </row>
    <row r="213" spans="2:7" ht="12.75">
      <c r="B213" s="17"/>
      <c r="C213" s="17"/>
      <c r="D213" s="17"/>
      <c r="E213" s="17"/>
      <c r="F213" s="17"/>
      <c r="G213" s="17"/>
    </row>
    <row r="214" spans="2:7" ht="12.75">
      <c r="B214" s="17"/>
      <c r="C214" s="17"/>
      <c r="D214" s="17"/>
      <c r="E214" s="17"/>
      <c r="F214" s="17"/>
      <c r="G214" s="17"/>
    </row>
    <row r="215" spans="2:7" ht="12.75">
      <c r="B215" s="17"/>
      <c r="C215" s="17"/>
      <c r="D215" s="17"/>
      <c r="E215" s="17"/>
      <c r="F215" s="17"/>
      <c r="G215" s="17"/>
    </row>
    <row r="216" spans="2:7" ht="12.75">
      <c r="B216" s="17"/>
      <c r="C216" s="17"/>
      <c r="D216" s="17"/>
      <c r="E216" s="17"/>
      <c r="F216" s="17"/>
      <c r="G216" s="17"/>
    </row>
    <row r="217" spans="2:7" ht="12.75">
      <c r="B217" s="17"/>
      <c r="C217" s="17"/>
      <c r="D217" s="17"/>
      <c r="E217" s="17"/>
      <c r="F217" s="17"/>
      <c r="G217" s="17"/>
    </row>
    <row r="218" spans="2:7" ht="12.75">
      <c r="B218" s="17"/>
      <c r="C218" s="17"/>
      <c r="D218" s="17"/>
      <c r="E218" s="17"/>
      <c r="F218" s="17"/>
      <c r="G218" s="17"/>
    </row>
    <row r="219" spans="2:7" ht="12.75">
      <c r="B219" s="17"/>
      <c r="C219" s="17"/>
      <c r="D219" s="17"/>
      <c r="E219" s="17"/>
      <c r="F219" s="17"/>
      <c r="G219" s="17"/>
    </row>
    <row r="220" spans="2:7" ht="12.75">
      <c r="B220" s="17"/>
      <c r="C220" s="17"/>
      <c r="D220" s="17"/>
      <c r="E220" s="17"/>
      <c r="F220" s="17"/>
      <c r="G220" s="17"/>
    </row>
    <row r="221" spans="2:7" ht="12.75">
      <c r="B221" s="17"/>
      <c r="C221" s="17"/>
      <c r="D221" s="17"/>
      <c r="E221" s="17"/>
      <c r="F221" s="17"/>
      <c r="G221" s="17"/>
    </row>
    <row r="222" spans="2:7" ht="12.75">
      <c r="B222" s="17"/>
      <c r="C222" s="17"/>
      <c r="D222" s="17"/>
      <c r="E222" s="17"/>
      <c r="F222" s="17"/>
      <c r="G222" s="17"/>
    </row>
    <row r="223" spans="2:7" ht="12.75">
      <c r="B223" s="17"/>
      <c r="C223" s="17"/>
      <c r="D223" s="17"/>
      <c r="E223" s="17"/>
      <c r="F223" s="17"/>
      <c r="G223" s="17"/>
    </row>
    <row r="224" spans="2:7" ht="12.75">
      <c r="B224" s="17"/>
      <c r="C224" s="17"/>
      <c r="D224" s="17"/>
      <c r="E224" s="17"/>
      <c r="F224" s="17"/>
      <c r="G224" s="17"/>
    </row>
    <row r="225" spans="2:7" ht="12.75">
      <c r="B225" s="17"/>
      <c r="C225" s="17"/>
      <c r="D225" s="17"/>
      <c r="E225" s="17"/>
      <c r="F225" s="17"/>
      <c r="G225" s="17"/>
    </row>
    <row r="226" spans="2:7" ht="12.75">
      <c r="B226" s="17"/>
      <c r="C226" s="17"/>
      <c r="D226" s="17"/>
      <c r="E226" s="17"/>
      <c r="F226" s="17"/>
      <c r="G226" s="17"/>
    </row>
    <row r="227" spans="2:7" ht="12.75">
      <c r="B227" s="17"/>
      <c r="C227" s="17"/>
      <c r="D227" s="17"/>
      <c r="E227" s="17"/>
      <c r="F227" s="17"/>
      <c r="G227" s="17"/>
    </row>
    <row r="228" spans="2:7" ht="12.75">
      <c r="B228" s="17"/>
      <c r="C228" s="17"/>
      <c r="D228" s="17"/>
      <c r="E228" s="17"/>
      <c r="F228" s="17"/>
      <c r="G228" s="17"/>
    </row>
    <row r="229" spans="2:7" ht="12.75">
      <c r="B229" s="17"/>
      <c r="C229" s="17"/>
      <c r="D229" s="17"/>
      <c r="E229" s="17"/>
      <c r="F229" s="17"/>
      <c r="G229" s="17"/>
    </row>
    <row r="230" spans="2:7" ht="12.75">
      <c r="B230" s="17"/>
      <c r="C230" s="17"/>
      <c r="D230" s="17"/>
      <c r="E230" s="17"/>
      <c r="F230" s="17"/>
      <c r="G230" s="17"/>
    </row>
    <row r="231" spans="2:7" ht="12.75">
      <c r="B231" s="17"/>
      <c r="C231" s="17"/>
      <c r="D231" s="17"/>
      <c r="E231" s="17"/>
      <c r="F231" s="17"/>
      <c r="G231" s="17"/>
    </row>
    <row r="232" spans="2:7" ht="12.75">
      <c r="B232" s="17"/>
      <c r="C232" s="17"/>
      <c r="D232" s="17"/>
      <c r="E232" s="17"/>
      <c r="F232" s="17"/>
      <c r="G232" s="17"/>
    </row>
    <row r="233" spans="2:7" ht="12.75">
      <c r="B233" s="17"/>
      <c r="C233" s="17"/>
      <c r="D233" s="17"/>
      <c r="E233" s="17"/>
      <c r="F233" s="17"/>
      <c r="G233" s="17"/>
    </row>
    <row r="234" spans="2:7" ht="12.75">
      <c r="B234" s="17"/>
      <c r="C234" s="17"/>
      <c r="D234" s="17"/>
      <c r="E234" s="17"/>
      <c r="F234" s="17"/>
      <c r="G234" s="17"/>
    </row>
    <row r="235" spans="2:7" ht="12.75">
      <c r="B235" s="17"/>
      <c r="C235" s="17"/>
      <c r="D235" s="17"/>
      <c r="E235" s="17"/>
      <c r="F235" s="17"/>
      <c r="G235" s="17"/>
    </row>
    <row r="236" spans="2:7" ht="12.75">
      <c r="B236" s="17"/>
      <c r="C236" s="17"/>
      <c r="D236" s="17"/>
      <c r="E236" s="17"/>
      <c r="F236" s="17"/>
      <c r="G236" s="17"/>
    </row>
    <row r="237" spans="2:7" ht="12.75">
      <c r="B237" s="17"/>
      <c r="C237" s="17"/>
      <c r="D237" s="17"/>
      <c r="E237" s="17"/>
      <c r="F237" s="17"/>
      <c r="G237" s="17"/>
    </row>
    <row r="238" spans="2:7" ht="12.75">
      <c r="B238" s="17"/>
      <c r="C238" s="17"/>
      <c r="D238" s="17"/>
      <c r="E238" s="17"/>
      <c r="F238" s="17"/>
      <c r="G238" s="17"/>
    </row>
    <row r="239" spans="2:7" ht="12.75">
      <c r="B239" s="17"/>
      <c r="C239" s="17"/>
      <c r="D239" s="17"/>
      <c r="E239" s="17"/>
      <c r="F239" s="17"/>
      <c r="G239" s="17"/>
    </row>
    <row r="240" spans="2:7" ht="12.75">
      <c r="B240" s="17"/>
      <c r="C240" s="17"/>
      <c r="D240" s="17"/>
      <c r="E240" s="17"/>
      <c r="F240" s="17"/>
      <c r="G240" s="17"/>
    </row>
    <row r="241" spans="2:7" ht="12.75">
      <c r="B241" s="17"/>
      <c r="C241" s="17"/>
      <c r="D241" s="17"/>
      <c r="E241" s="17"/>
      <c r="F241" s="17"/>
      <c r="G241" s="17"/>
    </row>
    <row r="242" spans="2:7" ht="12.75">
      <c r="B242" s="17"/>
      <c r="C242" s="17"/>
      <c r="D242" s="17"/>
      <c r="E242" s="17"/>
      <c r="F242" s="17"/>
      <c r="G242" s="17"/>
    </row>
    <row r="243" spans="2:7" ht="12.75">
      <c r="B243" s="17"/>
      <c r="C243" s="17"/>
      <c r="D243" s="17"/>
      <c r="E243" s="17"/>
      <c r="F243" s="17"/>
      <c r="G243" s="17"/>
    </row>
    <row r="244" spans="2:7" ht="12.75">
      <c r="B244" s="17"/>
      <c r="C244" s="17"/>
      <c r="D244" s="17"/>
      <c r="E244" s="17"/>
      <c r="F244" s="17"/>
      <c r="G244" s="17"/>
    </row>
    <row r="245" spans="2:7" ht="12.75">
      <c r="B245" s="17"/>
      <c r="C245" s="17"/>
      <c r="D245" s="17"/>
      <c r="E245" s="17"/>
      <c r="F245" s="17"/>
      <c r="G245" s="17"/>
    </row>
    <row r="246" spans="2:7" ht="12.75">
      <c r="B246" s="17"/>
      <c r="C246" s="17"/>
      <c r="D246" s="17"/>
      <c r="E246" s="17"/>
      <c r="F246" s="17"/>
      <c r="G246" s="17"/>
    </row>
    <row r="247" spans="2:7" ht="12.75">
      <c r="B247" s="17"/>
      <c r="C247" s="17"/>
      <c r="D247" s="17"/>
      <c r="E247" s="17"/>
      <c r="F247" s="17"/>
      <c r="G247" s="17"/>
    </row>
    <row r="248" spans="2:7" ht="12.75">
      <c r="B248" s="17"/>
      <c r="C248" s="17"/>
      <c r="D248" s="17"/>
      <c r="E248" s="17"/>
      <c r="F248" s="17"/>
      <c r="G248" s="17"/>
    </row>
    <row r="249" spans="2:7" ht="12.75">
      <c r="B249" s="17"/>
      <c r="C249" s="17"/>
      <c r="D249" s="17"/>
      <c r="E249" s="17"/>
      <c r="F249" s="17"/>
      <c r="G249" s="17"/>
    </row>
    <row r="250" spans="2:7" ht="12.75">
      <c r="B250" s="17"/>
      <c r="C250" s="17"/>
      <c r="D250" s="17"/>
      <c r="E250" s="17"/>
      <c r="F250" s="17"/>
      <c r="G250" s="17"/>
    </row>
    <row r="251" spans="2:7" ht="12.75">
      <c r="B251" s="17"/>
      <c r="C251" s="17"/>
      <c r="D251" s="17"/>
      <c r="E251" s="17"/>
      <c r="F251" s="17"/>
      <c r="G251" s="17"/>
    </row>
    <row r="252" spans="2:7" ht="12.75">
      <c r="B252" s="17"/>
      <c r="C252" s="17"/>
      <c r="D252" s="17"/>
      <c r="E252" s="17"/>
      <c r="F252" s="17"/>
      <c r="G252" s="17"/>
    </row>
    <row r="253" spans="2:7" ht="12.75">
      <c r="B253" s="17"/>
      <c r="C253" s="17"/>
      <c r="D253" s="17"/>
      <c r="E253" s="17"/>
      <c r="F253" s="17"/>
      <c r="G253" s="17"/>
    </row>
    <row r="254" spans="2:7" ht="12.75">
      <c r="B254" s="17"/>
      <c r="C254" s="17"/>
      <c r="D254" s="17"/>
      <c r="E254" s="17"/>
      <c r="F254" s="17"/>
      <c r="G254" s="17"/>
    </row>
    <row r="255" spans="2:7" ht="12.75">
      <c r="B255" s="17"/>
      <c r="C255" s="17"/>
      <c r="D255" s="17"/>
      <c r="E255" s="17"/>
      <c r="F255" s="17"/>
      <c r="G255" s="17"/>
    </row>
    <row r="256" spans="2:7" ht="12.75">
      <c r="B256" s="17"/>
      <c r="C256" s="17"/>
      <c r="D256" s="17"/>
      <c r="E256" s="17"/>
      <c r="F256" s="17"/>
      <c r="G256" s="17"/>
    </row>
    <row r="257" spans="2:7" ht="12.75">
      <c r="B257" s="17"/>
      <c r="C257" s="17"/>
      <c r="D257" s="17"/>
      <c r="E257" s="17"/>
      <c r="F257" s="17"/>
      <c r="G257" s="17"/>
    </row>
    <row r="258" spans="2:7" ht="12.75">
      <c r="B258" s="17"/>
      <c r="C258" s="17"/>
      <c r="D258" s="17"/>
      <c r="E258" s="17"/>
      <c r="F258" s="17"/>
      <c r="G258" s="17"/>
    </row>
    <row r="259" spans="2:7" ht="12.75">
      <c r="B259" s="17"/>
      <c r="C259" s="17"/>
      <c r="D259" s="17"/>
      <c r="E259" s="17"/>
      <c r="F259" s="17"/>
      <c r="G259" s="17"/>
    </row>
    <row r="260" spans="2:7" ht="12.75">
      <c r="B260" s="17"/>
      <c r="C260" s="17"/>
      <c r="D260" s="17"/>
      <c r="E260" s="17"/>
      <c r="F260" s="17"/>
      <c r="G260" s="17"/>
    </row>
    <row r="261" spans="2:7" ht="12.75">
      <c r="B261" s="17"/>
      <c r="C261" s="17"/>
      <c r="D261" s="17"/>
      <c r="E261" s="17"/>
      <c r="F261" s="17"/>
      <c r="G261" s="17"/>
    </row>
    <row r="262" spans="2:7" ht="12.75">
      <c r="B262" s="17"/>
      <c r="C262" s="17"/>
      <c r="D262" s="17"/>
      <c r="E262" s="17"/>
      <c r="F262" s="17"/>
      <c r="G262" s="17"/>
    </row>
    <row r="263" spans="2:7" ht="12.75">
      <c r="B263" s="17"/>
      <c r="C263" s="17"/>
      <c r="D263" s="17"/>
      <c r="E263" s="17"/>
      <c r="F263" s="17"/>
      <c r="G263" s="17"/>
    </row>
    <row r="264" spans="2:7" ht="12.75">
      <c r="B264" s="17"/>
      <c r="C264" s="17"/>
      <c r="D264" s="17"/>
      <c r="E264" s="17"/>
      <c r="F264" s="17"/>
      <c r="G264" s="17"/>
    </row>
    <row r="265" spans="2:7" ht="12.75">
      <c r="B265" s="17"/>
      <c r="C265" s="17"/>
      <c r="D265" s="17"/>
      <c r="E265" s="17"/>
      <c r="F265" s="17"/>
      <c r="G265" s="17"/>
    </row>
    <row r="266" spans="2:7" ht="12.75">
      <c r="B266" s="17"/>
      <c r="C266" s="17"/>
      <c r="D266" s="17"/>
      <c r="E266" s="17"/>
      <c r="F266" s="17"/>
      <c r="G266" s="17"/>
    </row>
    <row r="267" spans="2:7" ht="12.75">
      <c r="B267" s="17"/>
      <c r="C267" s="17"/>
      <c r="D267" s="17"/>
      <c r="E267" s="17"/>
      <c r="F267" s="17"/>
      <c r="G267" s="17"/>
    </row>
    <row r="268" spans="2:7" ht="12.75">
      <c r="B268" s="17"/>
      <c r="C268" s="17"/>
      <c r="D268" s="17"/>
      <c r="E268" s="17"/>
      <c r="F268" s="17"/>
      <c r="G268" s="17"/>
    </row>
    <row r="269" spans="2:7" ht="12.75">
      <c r="B269" s="17"/>
      <c r="C269" s="17"/>
      <c r="D269" s="17"/>
      <c r="E269" s="17"/>
      <c r="F269" s="17"/>
      <c r="G269" s="17"/>
    </row>
    <row r="270" spans="2:7" ht="12.75">
      <c r="B270" s="17"/>
      <c r="C270" s="17"/>
      <c r="D270" s="17"/>
      <c r="E270" s="17"/>
      <c r="F270" s="17"/>
      <c r="G270" s="17"/>
    </row>
    <row r="271" spans="2:7" ht="12.75">
      <c r="B271" s="17"/>
      <c r="C271" s="17"/>
      <c r="D271" s="17"/>
      <c r="E271" s="17"/>
      <c r="F271" s="17"/>
      <c r="G271" s="17"/>
    </row>
    <row r="272" spans="2:7" ht="12.75">
      <c r="B272" s="17"/>
      <c r="C272" s="17"/>
      <c r="D272" s="17"/>
      <c r="E272" s="17"/>
      <c r="F272" s="17"/>
      <c r="G272" s="17"/>
    </row>
    <row r="273" spans="2:7" ht="12.75">
      <c r="B273" s="17"/>
      <c r="C273" s="17"/>
      <c r="D273" s="17"/>
      <c r="E273" s="17"/>
      <c r="F273" s="17"/>
      <c r="G273" s="17"/>
    </row>
    <row r="274" spans="2:7" ht="12.75">
      <c r="B274" s="17"/>
      <c r="C274" s="17"/>
      <c r="D274" s="17"/>
      <c r="E274" s="17"/>
      <c r="F274" s="17"/>
      <c r="G274" s="17"/>
    </row>
    <row r="275" spans="2:7" ht="12.75">
      <c r="B275" s="17"/>
      <c r="C275" s="17"/>
      <c r="D275" s="17"/>
      <c r="E275" s="17"/>
      <c r="F275" s="17"/>
      <c r="G275" s="17"/>
    </row>
    <row r="276" spans="2:7" ht="12.75">
      <c r="B276" s="17"/>
      <c r="C276" s="17"/>
      <c r="D276" s="17"/>
      <c r="E276" s="17"/>
      <c r="F276" s="17"/>
      <c r="G276" s="17"/>
    </row>
    <row r="277" spans="2:7" ht="12.75">
      <c r="B277" s="17"/>
      <c r="C277" s="17"/>
      <c r="D277" s="17"/>
      <c r="E277" s="17"/>
      <c r="F277" s="17"/>
      <c r="G277" s="17"/>
    </row>
    <row r="278" spans="2:7" ht="12.75">
      <c r="B278" s="17"/>
      <c r="C278" s="17"/>
      <c r="D278" s="17"/>
      <c r="E278" s="17"/>
      <c r="F278" s="17"/>
      <c r="G278" s="17"/>
    </row>
    <row r="279" spans="2:7" ht="12.75">
      <c r="B279" s="17"/>
      <c r="C279" s="17"/>
      <c r="D279" s="17"/>
      <c r="E279" s="17"/>
      <c r="F279" s="17"/>
      <c r="G279" s="17"/>
    </row>
    <row r="280" spans="2:7" ht="12.75">
      <c r="B280" s="17"/>
      <c r="C280" s="17"/>
      <c r="D280" s="17"/>
      <c r="E280" s="17"/>
      <c r="F280" s="17"/>
      <c r="G280" s="17"/>
    </row>
    <row r="281" spans="2:7" ht="12.75">
      <c r="B281" s="17"/>
      <c r="C281" s="17"/>
      <c r="D281" s="17"/>
      <c r="E281" s="17"/>
      <c r="F281" s="17"/>
      <c r="G281" s="17"/>
    </row>
    <row r="282" spans="2:7" ht="12.75">
      <c r="B282" s="17"/>
      <c r="C282" s="17"/>
      <c r="D282" s="17"/>
      <c r="E282" s="17"/>
      <c r="F282" s="17"/>
      <c r="G282" s="17"/>
    </row>
    <row r="283" spans="2:7" ht="12.75">
      <c r="B283" s="17"/>
      <c r="C283" s="17"/>
      <c r="D283" s="17"/>
      <c r="E283" s="17"/>
      <c r="F283" s="17"/>
      <c r="G283" s="17"/>
    </row>
    <row r="284" spans="2:7" ht="12.75">
      <c r="B284" s="17"/>
      <c r="C284" s="17"/>
      <c r="D284" s="17"/>
      <c r="E284" s="17"/>
      <c r="F284" s="17"/>
      <c r="G284" s="17"/>
    </row>
    <row r="285" spans="2:7" ht="12.75">
      <c r="B285" s="17"/>
      <c r="C285" s="17"/>
      <c r="D285" s="17"/>
      <c r="E285" s="17"/>
      <c r="F285" s="17"/>
      <c r="G285" s="17"/>
    </row>
    <row r="286" spans="2:7" ht="12.75">
      <c r="B286" s="17"/>
      <c r="C286" s="17"/>
      <c r="D286" s="17"/>
      <c r="E286" s="17"/>
      <c r="F286" s="17"/>
      <c r="G286" s="17"/>
    </row>
    <row r="287" spans="2:7" ht="12.75">
      <c r="B287" s="17"/>
      <c r="C287" s="17"/>
      <c r="D287" s="17"/>
      <c r="E287" s="17"/>
      <c r="F287" s="17"/>
      <c r="G287" s="17"/>
    </row>
    <row r="288" spans="2:7" ht="12.75">
      <c r="B288" s="17"/>
      <c r="C288" s="17"/>
      <c r="D288" s="17"/>
      <c r="E288" s="17"/>
      <c r="F288" s="17"/>
      <c r="G288" s="17"/>
    </row>
    <row r="289" spans="2:7" ht="12.75">
      <c r="B289" s="17"/>
      <c r="C289" s="17"/>
      <c r="D289" s="17"/>
      <c r="E289" s="17"/>
      <c r="F289" s="17"/>
      <c r="G289" s="17"/>
    </row>
    <row r="290" spans="2:7" ht="12.75">
      <c r="B290" s="17"/>
      <c r="C290" s="17"/>
      <c r="D290" s="17"/>
      <c r="E290" s="17"/>
      <c r="F290" s="17"/>
      <c r="G290" s="17"/>
    </row>
    <row r="291" spans="2:7" ht="12.75">
      <c r="B291" s="17"/>
      <c r="C291" s="17"/>
      <c r="D291" s="17"/>
      <c r="E291" s="17"/>
      <c r="F291" s="17"/>
      <c r="G291" s="17"/>
    </row>
    <row r="292" spans="2:7" ht="12.75">
      <c r="B292" s="17"/>
      <c r="C292" s="17"/>
      <c r="D292" s="17"/>
      <c r="E292" s="17"/>
      <c r="F292" s="17"/>
      <c r="G292" s="17"/>
    </row>
    <row r="293" spans="2:7" ht="12.75">
      <c r="B293" s="17"/>
      <c r="C293" s="17"/>
      <c r="D293" s="17"/>
      <c r="E293" s="17"/>
      <c r="F293" s="17"/>
      <c r="G293" s="17"/>
    </row>
    <row r="294" spans="2:7" ht="12.75">
      <c r="B294" s="17"/>
      <c r="C294" s="17"/>
      <c r="D294" s="17"/>
      <c r="E294" s="17"/>
      <c r="F294" s="17"/>
      <c r="G294" s="17"/>
    </row>
    <row r="295" spans="2:7" ht="12.75">
      <c r="B295" s="17"/>
      <c r="C295" s="17"/>
      <c r="D295" s="17"/>
      <c r="E295" s="17"/>
      <c r="F295" s="17"/>
      <c r="G295" s="17"/>
    </row>
    <row r="296" spans="2:7" ht="12.75">
      <c r="B296" s="17"/>
      <c r="C296" s="17"/>
      <c r="D296" s="17"/>
      <c r="E296" s="17"/>
      <c r="F296" s="17"/>
      <c r="G296" s="17"/>
    </row>
    <row r="297" spans="2:7" ht="12.75">
      <c r="B297" s="17"/>
      <c r="C297" s="17"/>
      <c r="D297" s="17"/>
      <c r="E297" s="17"/>
      <c r="F297" s="17"/>
      <c r="G297" s="17"/>
    </row>
    <row r="298" spans="2:7" ht="12.75">
      <c r="B298" s="17"/>
      <c r="C298" s="17"/>
      <c r="D298" s="17"/>
      <c r="E298" s="17"/>
      <c r="F298" s="17"/>
      <c r="G298" s="17"/>
    </row>
    <row r="299" spans="2:7" ht="12.75">
      <c r="B299" s="17"/>
      <c r="C299" s="17"/>
      <c r="D299" s="17"/>
      <c r="E299" s="17"/>
      <c r="F299" s="17"/>
      <c r="G299" s="17"/>
    </row>
    <row r="300" spans="2:7" ht="12.75">
      <c r="B300" s="17"/>
      <c r="C300" s="17"/>
      <c r="D300" s="17"/>
      <c r="E300" s="17"/>
      <c r="F300" s="17"/>
      <c r="G300" s="17"/>
    </row>
    <row r="301" spans="2:7" ht="12.75">
      <c r="B301" s="17"/>
      <c r="C301" s="17"/>
      <c r="D301" s="17"/>
      <c r="E301" s="17"/>
      <c r="F301" s="17"/>
      <c r="G301" s="17"/>
    </row>
    <row r="302" spans="2:7" ht="12.75">
      <c r="B302" s="17"/>
      <c r="C302" s="17"/>
      <c r="D302" s="17"/>
      <c r="E302" s="17"/>
      <c r="F302" s="17"/>
      <c r="G302" s="17"/>
    </row>
    <row r="303" spans="2:7" ht="12.75">
      <c r="B303" s="17"/>
      <c r="C303" s="17"/>
      <c r="D303" s="17"/>
      <c r="E303" s="17"/>
      <c r="F303" s="17"/>
      <c r="G303" s="17"/>
    </row>
    <row r="304" spans="2:7" ht="12.75">
      <c r="B304" s="17"/>
      <c r="C304" s="17"/>
      <c r="D304" s="17"/>
      <c r="E304" s="17"/>
      <c r="F304" s="17"/>
      <c r="G304" s="17"/>
    </row>
    <row r="305" spans="2:7" ht="12.75">
      <c r="B305" s="17"/>
      <c r="C305" s="17"/>
      <c r="D305" s="17"/>
      <c r="E305" s="17"/>
      <c r="F305" s="17"/>
      <c r="G305" s="17"/>
    </row>
    <row r="306" spans="2:7" ht="12.75">
      <c r="B306" s="17"/>
      <c r="C306" s="17"/>
      <c r="D306" s="17"/>
      <c r="E306" s="17"/>
      <c r="F306" s="17"/>
      <c r="G306" s="17"/>
    </row>
    <row r="307" spans="2:7" ht="12.75">
      <c r="B307" s="17"/>
      <c r="C307" s="17"/>
      <c r="D307" s="17"/>
      <c r="E307" s="17"/>
      <c r="F307" s="17"/>
      <c r="G307" s="17"/>
    </row>
    <row r="308" spans="2:7" ht="12.75">
      <c r="B308" s="17"/>
      <c r="C308" s="17"/>
      <c r="D308" s="17"/>
      <c r="E308" s="17"/>
      <c r="F308" s="17"/>
      <c r="G308" s="17"/>
    </row>
    <row r="309" spans="2:7" ht="12.75">
      <c r="B309" s="17"/>
      <c r="C309" s="17"/>
      <c r="D309" s="17"/>
      <c r="E309" s="17"/>
      <c r="F309" s="17"/>
      <c r="G309" s="17"/>
    </row>
    <row r="310" spans="2:7" ht="12.75">
      <c r="B310" s="17"/>
      <c r="C310" s="17"/>
      <c r="D310" s="17"/>
      <c r="E310" s="17"/>
      <c r="F310" s="17"/>
      <c r="G310" s="17"/>
    </row>
    <row r="311" spans="2:7" ht="12.75">
      <c r="B311" s="17"/>
      <c r="C311" s="17"/>
      <c r="D311" s="17"/>
      <c r="E311" s="17"/>
      <c r="F311" s="17"/>
      <c r="G311" s="17"/>
    </row>
    <row r="312" spans="2:7" ht="12.75">
      <c r="B312" s="17"/>
      <c r="C312" s="17"/>
      <c r="D312" s="17"/>
      <c r="E312" s="17"/>
      <c r="F312" s="17"/>
      <c r="G312" s="17"/>
    </row>
    <row r="313" spans="2:7" ht="12.75">
      <c r="B313" s="17"/>
      <c r="C313" s="17"/>
      <c r="D313" s="17"/>
      <c r="E313" s="17"/>
      <c r="F313" s="17"/>
      <c r="G313" s="17"/>
    </row>
    <row r="314" spans="2:7" ht="12.75">
      <c r="B314" s="17"/>
      <c r="C314" s="17"/>
      <c r="D314" s="17"/>
      <c r="E314" s="17"/>
      <c r="F314" s="17"/>
      <c r="G314" s="17"/>
    </row>
    <row r="315" spans="2:7" ht="12.75">
      <c r="B315" s="17"/>
      <c r="C315" s="17"/>
      <c r="D315" s="17"/>
      <c r="E315" s="17"/>
      <c r="F315" s="17"/>
      <c r="G315" s="17"/>
    </row>
    <row r="316" spans="2:7" ht="12.75">
      <c r="B316" s="17"/>
      <c r="C316" s="17"/>
      <c r="D316" s="17"/>
      <c r="E316" s="17"/>
      <c r="F316" s="17"/>
      <c r="G316" s="17"/>
    </row>
    <row r="317" spans="2:7" ht="12.75">
      <c r="B317" s="17"/>
      <c r="C317" s="17"/>
      <c r="D317" s="17"/>
      <c r="E317" s="17"/>
      <c r="F317" s="17"/>
      <c r="G317" s="17"/>
    </row>
    <row r="318" spans="2:7" ht="12.75">
      <c r="B318" s="17"/>
      <c r="C318" s="17"/>
      <c r="D318" s="17"/>
      <c r="E318" s="17"/>
      <c r="F318" s="17"/>
      <c r="G318" s="17"/>
    </row>
    <row r="319" spans="2:7" ht="12.75">
      <c r="B319" s="17"/>
      <c r="C319" s="17"/>
      <c r="D319" s="17"/>
      <c r="E319" s="17"/>
      <c r="F319" s="17"/>
      <c r="G319" s="17"/>
    </row>
    <row r="320" spans="2:7" ht="12.75">
      <c r="B320" s="17"/>
      <c r="C320" s="17"/>
      <c r="D320" s="17"/>
      <c r="E320" s="17"/>
      <c r="F320" s="17"/>
      <c r="G320" s="17"/>
    </row>
    <row r="321" spans="2:7" ht="12.75">
      <c r="B321" s="17"/>
      <c r="C321" s="17"/>
      <c r="D321" s="17"/>
      <c r="E321" s="17"/>
      <c r="F321" s="17"/>
      <c r="G321" s="17"/>
    </row>
    <row r="322" spans="2:7" ht="12.75">
      <c r="B322" s="17"/>
      <c r="C322" s="17"/>
      <c r="D322" s="17"/>
      <c r="E322" s="17"/>
      <c r="F322" s="17"/>
      <c r="G322" s="17"/>
    </row>
    <row r="323" spans="2:7" ht="12.75">
      <c r="B323" s="17"/>
      <c r="C323" s="17"/>
      <c r="D323" s="17"/>
      <c r="E323" s="17"/>
      <c r="F323" s="17"/>
      <c r="G323" s="17"/>
    </row>
    <row r="324" spans="2:7" ht="12.75">
      <c r="B324" s="17"/>
      <c r="C324" s="17"/>
      <c r="D324" s="17"/>
      <c r="E324" s="17"/>
      <c r="F324" s="17"/>
      <c r="G324" s="17"/>
    </row>
    <row r="325" spans="2:7" ht="12.75">
      <c r="B325" s="17"/>
      <c r="C325" s="17"/>
      <c r="D325" s="17"/>
      <c r="E325" s="17"/>
      <c r="F325" s="17"/>
      <c r="G325" s="17"/>
    </row>
    <row r="326" spans="2:7" ht="12.75">
      <c r="B326" s="17"/>
      <c r="C326" s="17"/>
      <c r="D326" s="17"/>
      <c r="E326" s="17"/>
      <c r="F326" s="17"/>
      <c r="G326" s="17"/>
    </row>
    <row r="327" spans="2:7" ht="12.75">
      <c r="B327" s="17"/>
      <c r="C327" s="17"/>
      <c r="D327" s="17"/>
      <c r="E327" s="17"/>
      <c r="F327" s="17"/>
      <c r="G327" s="17"/>
    </row>
    <row r="328" spans="2:7" ht="12.75">
      <c r="B328" s="17"/>
      <c r="C328" s="17"/>
      <c r="D328" s="17"/>
      <c r="E328" s="17"/>
      <c r="F328" s="17"/>
      <c r="G328" s="17"/>
    </row>
    <row r="329" spans="2:7" ht="12.75">
      <c r="B329" s="17"/>
      <c r="C329" s="17"/>
      <c r="D329" s="17"/>
      <c r="E329" s="17"/>
      <c r="F329" s="17"/>
      <c r="G329" s="17"/>
    </row>
    <row r="330" spans="2:7" ht="12.75">
      <c r="B330" s="17"/>
      <c r="C330" s="17"/>
      <c r="D330" s="17"/>
      <c r="E330" s="17"/>
      <c r="F330" s="17"/>
      <c r="G330" s="17"/>
    </row>
    <row r="331" spans="2:7" ht="12.75">
      <c r="B331" s="17"/>
      <c r="C331" s="17"/>
      <c r="D331" s="17"/>
      <c r="E331" s="17"/>
      <c r="F331" s="17"/>
      <c r="G331" s="17"/>
    </row>
    <row r="332" spans="2:7" ht="12.75">
      <c r="B332" s="17"/>
      <c r="C332" s="17"/>
      <c r="D332" s="17"/>
      <c r="E332" s="17"/>
      <c r="F332" s="17"/>
      <c r="G332" s="17"/>
    </row>
    <row r="333" spans="2:7" ht="12.75">
      <c r="B333" s="17"/>
      <c r="C333" s="17"/>
      <c r="D333" s="17"/>
      <c r="E333" s="17"/>
      <c r="F333" s="17"/>
      <c r="G333" s="17"/>
    </row>
    <row r="334" spans="2:7" ht="12.75">
      <c r="B334" s="17"/>
      <c r="C334" s="17"/>
      <c r="D334" s="17"/>
      <c r="E334" s="17"/>
      <c r="F334" s="17"/>
      <c r="G334" s="17"/>
    </row>
    <row r="335" spans="2:7" ht="12.75">
      <c r="B335" s="17"/>
      <c r="C335" s="17"/>
      <c r="D335" s="17"/>
      <c r="E335" s="17"/>
      <c r="F335" s="17"/>
      <c r="G335" s="17"/>
    </row>
    <row r="336" spans="2:7" ht="12.75">
      <c r="B336" s="17"/>
      <c r="C336" s="17"/>
      <c r="D336" s="17"/>
      <c r="E336" s="17"/>
      <c r="F336" s="17"/>
      <c r="G336" s="17"/>
    </row>
    <row r="337" spans="2:7" ht="12.75">
      <c r="B337" s="17"/>
      <c r="C337" s="17"/>
      <c r="D337" s="17"/>
      <c r="E337" s="17"/>
      <c r="F337" s="17"/>
      <c r="G337" s="17"/>
    </row>
    <row r="338" spans="2:7" ht="12.75">
      <c r="B338" s="17"/>
      <c r="C338" s="17"/>
      <c r="D338" s="17"/>
      <c r="E338" s="17"/>
      <c r="F338" s="17"/>
      <c r="G338" s="17"/>
    </row>
    <row r="339" spans="2:7" ht="12.75">
      <c r="B339" s="17"/>
      <c r="C339" s="17"/>
      <c r="D339" s="17"/>
      <c r="E339" s="17"/>
      <c r="F339" s="17"/>
      <c r="G339" s="17"/>
    </row>
    <row r="340" spans="2:7" ht="12.75">
      <c r="B340" s="17"/>
      <c r="C340" s="17"/>
      <c r="D340" s="17"/>
      <c r="E340" s="17"/>
      <c r="F340" s="17"/>
      <c r="G340" s="17"/>
    </row>
    <row r="341" spans="2:7" ht="12.75">
      <c r="B341" s="17"/>
      <c r="C341" s="17"/>
      <c r="D341" s="17"/>
      <c r="E341" s="17"/>
      <c r="F341" s="17"/>
      <c r="G341" s="17"/>
    </row>
    <row r="342" spans="2:7" ht="12.75">
      <c r="B342" s="17"/>
      <c r="C342" s="17"/>
      <c r="D342" s="17"/>
      <c r="E342" s="17"/>
      <c r="F342" s="17"/>
      <c r="G342" s="17"/>
    </row>
    <row r="343" spans="2:7" ht="12.75">
      <c r="B343" s="17"/>
      <c r="C343" s="17"/>
      <c r="D343" s="17"/>
      <c r="E343" s="17"/>
      <c r="F343" s="17"/>
      <c r="G343" s="17"/>
    </row>
    <row r="344" spans="2:7" ht="12.75">
      <c r="B344" s="17"/>
      <c r="C344" s="17"/>
      <c r="D344" s="17"/>
      <c r="E344" s="17"/>
      <c r="F344" s="17"/>
      <c r="G344" s="17"/>
    </row>
    <row r="345" spans="2:7" ht="12.75">
      <c r="B345" s="17"/>
      <c r="C345" s="17"/>
      <c r="D345" s="17"/>
      <c r="E345" s="17"/>
      <c r="F345" s="17"/>
      <c r="G345" s="17"/>
    </row>
    <row r="346" spans="2:7" ht="12.75">
      <c r="B346" s="17"/>
      <c r="C346" s="17"/>
      <c r="D346" s="17"/>
      <c r="E346" s="17"/>
      <c r="F346" s="17"/>
      <c r="G346" s="17"/>
    </row>
    <row r="347" spans="2:7" ht="12.75">
      <c r="B347" s="17"/>
      <c r="C347" s="17"/>
      <c r="D347" s="17"/>
      <c r="E347" s="17"/>
      <c r="F347" s="17"/>
      <c r="G347" s="17"/>
    </row>
    <row r="348" spans="2:7" ht="12.75">
      <c r="B348" s="17"/>
      <c r="C348" s="17"/>
      <c r="D348" s="17"/>
      <c r="E348" s="17"/>
      <c r="F348" s="17"/>
      <c r="G348" s="17"/>
    </row>
    <row r="349" spans="2:7" ht="12.75">
      <c r="B349" s="17"/>
      <c r="C349" s="17"/>
      <c r="D349" s="17"/>
      <c r="E349" s="17"/>
      <c r="F349" s="17"/>
      <c r="G349" s="17"/>
    </row>
    <row r="350" spans="2:7" ht="12.75">
      <c r="B350" s="17"/>
      <c r="C350" s="17"/>
      <c r="D350" s="17"/>
      <c r="E350" s="17"/>
      <c r="F350" s="17"/>
      <c r="G350" s="17"/>
    </row>
    <row r="351" spans="2:7" ht="12.75">
      <c r="B351" s="17"/>
      <c r="C351" s="17"/>
      <c r="D351" s="17"/>
      <c r="E351" s="17"/>
      <c r="F351" s="17"/>
      <c r="G351" s="17"/>
    </row>
    <row r="352" spans="2:7" ht="12.75">
      <c r="B352" s="17"/>
      <c r="C352" s="17"/>
      <c r="D352" s="17"/>
      <c r="E352" s="17"/>
      <c r="F352" s="17"/>
      <c r="G352" s="17"/>
    </row>
    <row r="353" spans="2:7" ht="12.75">
      <c r="B353" s="17"/>
      <c r="C353" s="17"/>
      <c r="D353" s="17"/>
      <c r="E353" s="17"/>
      <c r="F353" s="17"/>
      <c r="G353" s="17"/>
    </row>
    <row r="354" spans="2:7" ht="12.75">
      <c r="B354" s="17"/>
      <c r="C354" s="17"/>
      <c r="D354" s="17"/>
      <c r="E354" s="17"/>
      <c r="F354" s="17"/>
      <c r="G354" s="17"/>
    </row>
    <row r="355" spans="2:7" ht="12.75">
      <c r="B355" s="17"/>
      <c r="C355" s="17"/>
      <c r="D355" s="17"/>
      <c r="E355" s="17"/>
      <c r="F355" s="17"/>
      <c r="G355" s="17"/>
    </row>
    <row r="356" spans="2:7" ht="12.75">
      <c r="B356" s="17"/>
      <c r="C356" s="17"/>
      <c r="D356" s="17"/>
      <c r="E356" s="17"/>
      <c r="F356" s="17"/>
      <c r="G356" s="17"/>
    </row>
    <row r="357" spans="2:7" ht="12.75">
      <c r="B357" s="17"/>
      <c r="C357" s="17"/>
      <c r="D357" s="17"/>
      <c r="E357" s="17"/>
      <c r="F357" s="17"/>
      <c r="G357" s="17"/>
    </row>
    <row r="358" spans="2:7" ht="12.75">
      <c r="B358" s="17"/>
      <c r="C358" s="17"/>
      <c r="D358" s="17"/>
      <c r="E358" s="17"/>
      <c r="F358" s="17"/>
      <c r="G358" s="17"/>
    </row>
    <row r="359" spans="2:7" ht="12.75">
      <c r="B359" s="17"/>
      <c r="C359" s="17"/>
      <c r="D359" s="17"/>
      <c r="E359" s="17"/>
      <c r="F359" s="17"/>
      <c r="G359" s="17"/>
    </row>
    <row r="360" spans="2:7" ht="12.75">
      <c r="B360" s="17"/>
      <c r="C360" s="17"/>
      <c r="D360" s="17"/>
      <c r="E360" s="17"/>
      <c r="F360" s="17"/>
      <c r="G360" s="17"/>
    </row>
    <row r="361" spans="2:7" ht="12.75">
      <c r="B361" s="17"/>
      <c r="C361" s="17"/>
      <c r="D361" s="17"/>
      <c r="E361" s="17"/>
      <c r="F361" s="17"/>
      <c r="G361" s="17"/>
    </row>
    <row r="362" spans="2:7" ht="12.75">
      <c r="B362" s="17"/>
      <c r="C362" s="17"/>
      <c r="D362" s="17"/>
      <c r="E362" s="17"/>
      <c r="F362" s="17"/>
      <c r="G362" s="17"/>
    </row>
    <row r="363" spans="2:7" ht="12.75">
      <c r="B363" s="17"/>
      <c r="C363" s="17"/>
      <c r="D363" s="17"/>
      <c r="E363" s="17"/>
      <c r="F363" s="17"/>
      <c r="G363" s="17"/>
    </row>
    <row r="364" spans="2:7" ht="12.75">
      <c r="B364" s="17"/>
      <c r="C364" s="17"/>
      <c r="D364" s="17"/>
      <c r="E364" s="17"/>
      <c r="F364" s="17"/>
      <c r="G364" s="17"/>
    </row>
    <row r="365" spans="2:7" ht="12.75">
      <c r="B365" s="17"/>
      <c r="C365" s="17"/>
      <c r="D365" s="17"/>
      <c r="E365" s="17"/>
      <c r="F365" s="17"/>
      <c r="G365" s="17"/>
    </row>
    <row r="366" spans="2:7" ht="12.75">
      <c r="B366" s="17"/>
      <c r="C366" s="17"/>
      <c r="D366" s="17"/>
      <c r="E366" s="17"/>
      <c r="F366" s="17"/>
      <c r="G366" s="17"/>
    </row>
    <row r="367" spans="2:7" ht="12.75">
      <c r="B367" s="17"/>
      <c r="C367" s="17"/>
      <c r="D367" s="17"/>
      <c r="E367" s="17"/>
      <c r="F367" s="17"/>
      <c r="G367" s="17"/>
    </row>
    <row r="368" spans="2:7" ht="12.75">
      <c r="B368" s="17"/>
      <c r="C368" s="17"/>
      <c r="D368" s="17"/>
      <c r="E368" s="17"/>
      <c r="F368" s="17"/>
      <c r="G368" s="17"/>
    </row>
    <row r="369" spans="2:7" ht="12.75">
      <c r="B369" s="17"/>
      <c r="C369" s="17"/>
      <c r="D369" s="17"/>
      <c r="E369" s="17"/>
      <c r="F369" s="17"/>
      <c r="G369" s="17"/>
    </row>
    <row r="370" spans="2:7" ht="12.75">
      <c r="B370" s="17"/>
      <c r="C370" s="17"/>
      <c r="D370" s="17"/>
      <c r="E370" s="17"/>
      <c r="F370" s="17"/>
      <c r="G370" s="17"/>
    </row>
    <row r="371" spans="2:7" ht="12.75">
      <c r="B371" s="17"/>
      <c r="C371" s="17"/>
      <c r="D371" s="17"/>
      <c r="E371" s="17"/>
      <c r="F371" s="17"/>
      <c r="G371" s="17"/>
    </row>
    <row r="372" spans="2:7" ht="12.75">
      <c r="B372" s="17"/>
      <c r="C372" s="17"/>
      <c r="D372" s="17"/>
      <c r="E372" s="17"/>
      <c r="F372" s="17"/>
      <c r="G372" s="17"/>
    </row>
    <row r="373" spans="2:7" ht="12.75">
      <c r="B373" s="17"/>
      <c r="C373" s="17"/>
      <c r="D373" s="17"/>
      <c r="E373" s="17"/>
      <c r="F373" s="17"/>
      <c r="G373" s="17"/>
    </row>
    <row r="374" spans="2:7" ht="12.75">
      <c r="B374" s="17"/>
      <c r="C374" s="17"/>
      <c r="D374" s="17"/>
      <c r="E374" s="17"/>
      <c r="F374" s="17"/>
      <c r="G374" s="17"/>
    </row>
    <row r="375" spans="2:7" ht="12.75">
      <c r="B375" s="17"/>
      <c r="C375" s="17"/>
      <c r="D375" s="17"/>
      <c r="E375" s="17"/>
      <c r="F375" s="17"/>
      <c r="G375" s="17"/>
    </row>
    <row r="376" spans="2:7" ht="12.75">
      <c r="B376" s="17"/>
      <c r="C376" s="17"/>
      <c r="D376" s="17"/>
      <c r="E376" s="17"/>
      <c r="F376" s="17"/>
      <c r="G376" s="17"/>
    </row>
    <row r="377" spans="2:7" ht="12.75">
      <c r="B377" s="17"/>
      <c r="C377" s="17"/>
      <c r="D377" s="17"/>
      <c r="E377" s="17"/>
      <c r="F377" s="17"/>
      <c r="G377" s="17"/>
    </row>
    <row r="378" spans="2:7" ht="12.75">
      <c r="B378" s="17"/>
      <c r="C378" s="17"/>
      <c r="D378" s="17"/>
      <c r="E378" s="17"/>
      <c r="F378" s="17"/>
      <c r="G378" s="17"/>
    </row>
    <row r="379" spans="2:7" ht="12.75">
      <c r="B379" s="17"/>
      <c r="C379" s="17"/>
      <c r="D379" s="17"/>
      <c r="E379" s="17"/>
      <c r="F379" s="17"/>
      <c r="G379" s="17"/>
    </row>
    <row r="380" spans="2:7" ht="12.75">
      <c r="B380" s="17"/>
      <c r="C380" s="17"/>
      <c r="D380" s="17"/>
      <c r="E380" s="17"/>
      <c r="F380" s="17"/>
      <c r="G380" s="17"/>
    </row>
    <row r="381" spans="2:7" ht="12.75">
      <c r="B381" s="17"/>
      <c r="C381" s="17"/>
      <c r="D381" s="17"/>
      <c r="E381" s="17"/>
      <c r="F381" s="17"/>
      <c r="G381" s="17"/>
    </row>
    <row r="382" spans="2:7" ht="12.75">
      <c r="B382" s="17"/>
      <c r="C382" s="17"/>
      <c r="D382" s="17"/>
      <c r="E382" s="17"/>
      <c r="F382" s="17"/>
      <c r="G382" s="17"/>
    </row>
    <row r="383" spans="2:7" ht="12.75">
      <c r="B383" s="17"/>
      <c r="C383" s="17"/>
      <c r="D383" s="17"/>
      <c r="E383" s="17"/>
      <c r="F383" s="17"/>
      <c r="G383" s="17"/>
    </row>
    <row r="384" spans="2:7" ht="12.75">
      <c r="B384" s="17"/>
      <c r="C384" s="17"/>
      <c r="D384" s="17"/>
      <c r="E384" s="17"/>
      <c r="F384" s="17"/>
      <c r="G384" s="17"/>
    </row>
    <row r="385" spans="2:7" ht="12.75">
      <c r="B385" s="17"/>
      <c r="C385" s="17"/>
      <c r="D385" s="17"/>
      <c r="E385" s="17"/>
      <c r="F385" s="17"/>
      <c r="G385" s="17"/>
    </row>
    <row r="386" spans="2:7" ht="12.75">
      <c r="B386" s="17"/>
      <c r="C386" s="17"/>
      <c r="D386" s="17"/>
      <c r="E386" s="17"/>
      <c r="F386" s="17"/>
      <c r="G386" s="17"/>
    </row>
    <row r="387" spans="2:7" ht="12.75">
      <c r="B387" s="17"/>
      <c r="C387" s="17"/>
      <c r="D387" s="17"/>
      <c r="E387" s="17"/>
      <c r="F387" s="17"/>
      <c r="G387" s="17"/>
    </row>
    <row r="388" spans="2:7" ht="12.75">
      <c r="B388" s="17"/>
      <c r="C388" s="17"/>
      <c r="D388" s="17"/>
      <c r="E388" s="17"/>
      <c r="F388" s="17"/>
      <c r="G388" s="17"/>
    </row>
    <row r="389" spans="2:7" ht="12.75">
      <c r="B389" s="17"/>
      <c r="C389" s="17"/>
      <c r="D389" s="17"/>
      <c r="E389" s="17"/>
      <c r="F389" s="17"/>
      <c r="G389" s="17"/>
    </row>
    <row r="390" spans="2:7" ht="12.75">
      <c r="B390" s="17"/>
      <c r="C390" s="17"/>
      <c r="D390" s="17"/>
      <c r="E390" s="17"/>
      <c r="F390" s="17"/>
      <c r="G390" s="17"/>
    </row>
    <row r="391" spans="2:7" ht="12.75">
      <c r="B391" s="17"/>
      <c r="C391" s="17"/>
      <c r="D391" s="17"/>
      <c r="E391" s="17"/>
      <c r="F391" s="17"/>
      <c r="G391" s="17"/>
    </row>
    <row r="392" spans="2:7" ht="12.75">
      <c r="B392" s="17"/>
      <c r="C392" s="17"/>
      <c r="D392" s="17"/>
      <c r="E392" s="17"/>
      <c r="F392" s="17"/>
      <c r="G392" s="17"/>
    </row>
    <row r="393" spans="2:7" ht="12.75">
      <c r="B393" s="17"/>
      <c r="C393" s="17"/>
      <c r="D393" s="17"/>
      <c r="E393" s="17"/>
      <c r="F393" s="17"/>
      <c r="G393" s="17"/>
    </row>
    <row r="394" spans="2:7" ht="12.75">
      <c r="B394" s="17"/>
      <c r="C394" s="17"/>
      <c r="D394" s="17"/>
      <c r="E394" s="17"/>
      <c r="F394" s="17"/>
      <c r="G394" s="17"/>
    </row>
    <row r="395" spans="2:7" ht="12.75">
      <c r="B395" s="17"/>
      <c r="C395" s="17"/>
      <c r="D395" s="17"/>
      <c r="E395" s="17"/>
      <c r="F395" s="17"/>
      <c r="G395" s="17"/>
    </row>
    <row r="396" spans="2:7" ht="12.75">
      <c r="B396" s="17"/>
      <c r="C396" s="17"/>
      <c r="D396" s="17"/>
      <c r="E396" s="17"/>
      <c r="F396" s="17"/>
      <c r="G396" s="17"/>
    </row>
    <row r="397" spans="2:7" ht="12.75">
      <c r="B397" s="17"/>
      <c r="C397" s="17"/>
      <c r="D397" s="17"/>
      <c r="E397" s="17"/>
      <c r="F397" s="17"/>
      <c r="G397" s="17"/>
    </row>
    <row r="398" spans="2:7" ht="12.75">
      <c r="B398" s="17"/>
      <c r="C398" s="17"/>
      <c r="D398" s="17"/>
      <c r="E398" s="17"/>
      <c r="F398" s="17"/>
      <c r="G398" s="17"/>
    </row>
    <row r="399" spans="2:7" ht="12.75">
      <c r="B399" s="17"/>
      <c r="C399" s="17"/>
      <c r="D399" s="17"/>
      <c r="E399" s="17"/>
      <c r="F399" s="17"/>
      <c r="G399" s="17"/>
    </row>
    <row r="400" spans="2:7" ht="12.75">
      <c r="B400" s="17"/>
      <c r="C400" s="17"/>
      <c r="D400" s="17"/>
      <c r="E400" s="17"/>
      <c r="F400" s="17"/>
      <c r="G400" s="17"/>
    </row>
    <row r="401" spans="2:7" ht="12.75">
      <c r="B401" s="17"/>
      <c r="C401" s="17"/>
      <c r="D401" s="17"/>
      <c r="E401" s="17"/>
      <c r="F401" s="17"/>
      <c r="G401" s="17"/>
    </row>
    <row r="402" spans="2:7" ht="12.75">
      <c r="B402" s="17"/>
      <c r="C402" s="17"/>
      <c r="D402" s="17"/>
      <c r="E402" s="17"/>
      <c r="F402" s="17"/>
      <c r="G402" s="17"/>
    </row>
    <row r="403" spans="2:7" ht="12.75">
      <c r="B403" s="17"/>
      <c r="C403" s="17"/>
      <c r="D403" s="17"/>
      <c r="E403" s="17"/>
      <c r="F403" s="17"/>
      <c r="G403" s="17"/>
    </row>
    <row r="404" spans="2:7" ht="12.75">
      <c r="B404" s="17"/>
      <c r="C404" s="17"/>
      <c r="D404" s="17"/>
      <c r="E404" s="17"/>
      <c r="F404" s="17"/>
      <c r="G404" s="17"/>
    </row>
    <row r="405" spans="2:7" ht="12.75">
      <c r="B405" s="17"/>
      <c r="C405" s="17"/>
      <c r="D405" s="17"/>
      <c r="E405" s="17"/>
      <c r="F405" s="17"/>
      <c r="G405" s="17"/>
    </row>
    <row r="406" spans="2:7" ht="12.75">
      <c r="B406" s="17"/>
      <c r="C406" s="17"/>
      <c r="D406" s="17"/>
      <c r="E406" s="17"/>
      <c r="F406" s="17"/>
      <c r="G406" s="17"/>
    </row>
    <row r="407" spans="2:7" ht="12.75">
      <c r="B407" s="17"/>
      <c r="C407" s="17"/>
      <c r="D407" s="17"/>
      <c r="E407" s="17"/>
      <c r="F407" s="17"/>
      <c r="G407" s="17"/>
    </row>
    <row r="408" spans="2:7" ht="12.75">
      <c r="B408" s="17"/>
      <c r="C408" s="17"/>
      <c r="D408" s="17"/>
      <c r="E408" s="17"/>
      <c r="F408" s="17"/>
      <c r="G408" s="17"/>
    </row>
    <row r="409" spans="2:7" ht="12.75">
      <c r="B409" s="17"/>
      <c r="C409" s="17"/>
      <c r="D409" s="17"/>
      <c r="E409" s="17"/>
      <c r="F409" s="17"/>
      <c r="G409" s="17"/>
    </row>
    <row r="410" spans="2:7" ht="12.75">
      <c r="B410" s="17"/>
      <c r="C410" s="17"/>
      <c r="D410" s="17"/>
      <c r="E410" s="17"/>
      <c r="F410" s="17"/>
      <c r="G410" s="17"/>
    </row>
    <row r="411" spans="2:7" ht="12.75">
      <c r="B411" s="17"/>
      <c r="C411" s="17"/>
      <c r="D411" s="17"/>
      <c r="E411" s="17"/>
      <c r="F411" s="17"/>
      <c r="G411" s="17"/>
    </row>
    <row r="412" spans="2:7" ht="12.75">
      <c r="B412" s="17"/>
      <c r="C412" s="17"/>
      <c r="D412" s="17"/>
      <c r="E412" s="17"/>
      <c r="F412" s="17"/>
      <c r="G412" s="17"/>
    </row>
    <row r="413" spans="2:7" ht="12.75">
      <c r="B413" s="17"/>
      <c r="C413" s="17"/>
      <c r="D413" s="17"/>
      <c r="E413" s="17"/>
      <c r="F413" s="17"/>
      <c r="G413" s="17"/>
    </row>
    <row r="414" spans="2:7" ht="12.75">
      <c r="B414" s="17"/>
      <c r="C414" s="17"/>
      <c r="D414" s="17"/>
      <c r="E414" s="17"/>
      <c r="F414" s="17"/>
      <c r="G414" s="17"/>
    </row>
    <row r="415" spans="2:7" ht="12.75">
      <c r="B415" s="17"/>
      <c r="C415" s="17"/>
      <c r="D415" s="17"/>
      <c r="E415" s="17"/>
      <c r="F415" s="17"/>
      <c r="G415" s="17"/>
    </row>
    <row r="416" spans="2:7" ht="12.75">
      <c r="B416" s="17"/>
      <c r="C416" s="17"/>
      <c r="D416" s="17"/>
      <c r="E416" s="17"/>
      <c r="F416" s="17"/>
      <c r="G416" s="17"/>
    </row>
    <row r="417" spans="2:7" ht="12.75">
      <c r="B417" s="17"/>
      <c r="C417" s="17"/>
      <c r="D417" s="17"/>
      <c r="E417" s="17"/>
      <c r="F417" s="17"/>
      <c r="G417" s="17"/>
    </row>
    <row r="418" spans="2:7" ht="12.75">
      <c r="B418" s="17"/>
      <c r="C418" s="17"/>
      <c r="D418" s="17"/>
      <c r="E418" s="17"/>
      <c r="F418" s="17"/>
      <c r="G418" s="17"/>
    </row>
    <row r="419" spans="2:7" ht="12.75">
      <c r="B419" s="17"/>
      <c r="C419" s="17"/>
      <c r="D419" s="17"/>
      <c r="E419" s="17"/>
      <c r="F419" s="17"/>
      <c r="G419" s="17"/>
    </row>
    <row r="420" spans="2:7" ht="12.75">
      <c r="B420" s="17"/>
      <c r="C420" s="17"/>
      <c r="D420" s="17"/>
      <c r="E420" s="17"/>
      <c r="F420" s="17"/>
      <c r="G420" s="17"/>
    </row>
    <row r="421" spans="2:7" ht="12.75">
      <c r="B421" s="17"/>
      <c r="C421" s="17"/>
      <c r="D421" s="17"/>
      <c r="E421" s="17"/>
      <c r="F421" s="17"/>
      <c r="G421" s="17"/>
    </row>
    <row r="422" spans="2:7" ht="12.75">
      <c r="B422" s="17"/>
      <c r="C422" s="17"/>
      <c r="D422" s="17"/>
      <c r="E422" s="17"/>
      <c r="F422" s="17"/>
      <c r="G422" s="17"/>
    </row>
    <row r="423" spans="2:7" ht="12.75">
      <c r="B423" s="17"/>
      <c r="C423" s="17"/>
      <c r="D423" s="17"/>
      <c r="E423" s="17"/>
      <c r="F423" s="17"/>
      <c r="G423" s="17"/>
    </row>
    <row r="424" spans="2:7" ht="12.75">
      <c r="B424" s="17"/>
      <c r="C424" s="17"/>
      <c r="D424" s="17"/>
      <c r="E424" s="17"/>
      <c r="F424" s="17"/>
      <c r="G424" s="17"/>
    </row>
    <row r="425" spans="2:7" ht="12.75">
      <c r="B425" s="17"/>
      <c r="C425" s="17"/>
      <c r="D425" s="17"/>
      <c r="E425" s="17"/>
      <c r="F425" s="17"/>
      <c r="G425" s="17"/>
    </row>
    <row r="426" spans="2:7" ht="12.75">
      <c r="B426" s="17"/>
      <c r="C426" s="17"/>
      <c r="D426" s="17"/>
      <c r="E426" s="17"/>
      <c r="F426" s="17"/>
      <c r="G426" s="17"/>
    </row>
    <row r="427" spans="2:7" ht="12.75">
      <c r="B427" s="17"/>
      <c r="C427" s="17"/>
      <c r="D427" s="17"/>
      <c r="E427" s="17"/>
      <c r="F427" s="17"/>
      <c r="G427" s="17"/>
    </row>
    <row r="428" spans="2:7" ht="12.75">
      <c r="B428" s="17"/>
      <c r="C428" s="17"/>
      <c r="D428" s="17"/>
      <c r="E428" s="17"/>
      <c r="F428" s="17"/>
      <c r="G428" s="17"/>
    </row>
    <row r="429" spans="2:7" ht="12.75">
      <c r="B429" s="17"/>
      <c r="C429" s="17"/>
      <c r="D429" s="17"/>
      <c r="E429" s="17"/>
      <c r="F429" s="17"/>
      <c r="G429" s="17"/>
    </row>
    <row r="430" spans="2:7" ht="12.75">
      <c r="B430" s="17"/>
      <c r="C430" s="17"/>
      <c r="D430" s="17"/>
      <c r="E430" s="17"/>
      <c r="F430" s="17"/>
      <c r="G430" s="17"/>
    </row>
    <row r="431" spans="2:7" ht="12.75">
      <c r="B431" s="17"/>
      <c r="C431" s="17"/>
      <c r="D431" s="17"/>
      <c r="E431" s="17"/>
      <c r="F431" s="17"/>
      <c r="G431" s="17"/>
    </row>
    <row r="432" spans="2:7" ht="12.75">
      <c r="B432" s="17"/>
      <c r="C432" s="17"/>
      <c r="D432" s="17"/>
      <c r="E432" s="17"/>
      <c r="F432" s="17"/>
      <c r="G432" s="17"/>
    </row>
    <row r="433" spans="2:7" ht="12.75">
      <c r="B433" s="17"/>
      <c r="C433" s="17"/>
      <c r="D433" s="17"/>
      <c r="E433" s="17"/>
      <c r="F433" s="17"/>
      <c r="G433" s="17"/>
    </row>
    <row r="434" spans="2:7" ht="12.75">
      <c r="B434" s="17"/>
      <c r="C434" s="17"/>
      <c r="D434" s="17"/>
      <c r="E434" s="17"/>
      <c r="F434" s="17"/>
      <c r="G434" s="17"/>
    </row>
    <row r="435" spans="2:7" ht="12.75">
      <c r="B435" s="17"/>
      <c r="C435" s="17"/>
      <c r="D435" s="17"/>
      <c r="E435" s="17"/>
      <c r="F435" s="17"/>
      <c r="G435" s="17"/>
    </row>
    <row r="436" spans="2:7" ht="12.75">
      <c r="B436" s="17"/>
      <c r="C436" s="17"/>
      <c r="D436" s="17"/>
      <c r="E436" s="17"/>
      <c r="F436" s="17"/>
      <c r="G436" s="17"/>
    </row>
    <row r="437" spans="2:7" ht="12.75">
      <c r="B437" s="17"/>
      <c r="C437" s="17"/>
      <c r="D437" s="17"/>
      <c r="E437" s="17"/>
      <c r="F437" s="17"/>
      <c r="G437" s="17"/>
    </row>
    <row r="438" spans="2:7" ht="12.75">
      <c r="B438" s="17"/>
      <c r="C438" s="17"/>
      <c r="D438" s="17"/>
      <c r="E438" s="17"/>
      <c r="F438" s="17"/>
      <c r="G438" s="17"/>
    </row>
    <row r="439" spans="2:7" ht="12.75">
      <c r="B439" s="17"/>
      <c r="C439" s="17"/>
      <c r="D439" s="17"/>
      <c r="E439" s="17"/>
      <c r="F439" s="17"/>
      <c r="G439" s="17"/>
    </row>
    <row r="440" spans="2:7" ht="12.75">
      <c r="B440" s="17"/>
      <c r="C440" s="17"/>
      <c r="D440" s="17"/>
      <c r="E440" s="17"/>
      <c r="F440" s="17"/>
      <c r="G440" s="17"/>
    </row>
    <row r="441" spans="2:7" ht="12.75">
      <c r="B441" s="17"/>
      <c r="C441" s="17"/>
      <c r="D441" s="17"/>
      <c r="E441" s="17"/>
      <c r="F441" s="17"/>
      <c r="G441" s="17"/>
    </row>
    <row r="442" spans="2:7" ht="12.75">
      <c r="B442" s="17"/>
      <c r="C442" s="17"/>
      <c r="D442" s="17"/>
      <c r="E442" s="17"/>
      <c r="F442" s="17"/>
      <c r="G442" s="17"/>
    </row>
    <row r="443" spans="2:7" ht="12.75">
      <c r="B443" s="17"/>
      <c r="C443" s="17"/>
      <c r="D443" s="17"/>
      <c r="E443" s="17"/>
      <c r="F443" s="17"/>
      <c r="G443" s="17"/>
    </row>
    <row r="444" spans="2:7" ht="12.75">
      <c r="B444" s="17"/>
      <c r="C444" s="17"/>
      <c r="D444" s="17"/>
      <c r="E444" s="17"/>
      <c r="F444" s="17"/>
      <c r="G444" s="17"/>
    </row>
    <row r="445" spans="2:7" ht="12.75">
      <c r="B445" s="17"/>
      <c r="C445" s="17"/>
      <c r="D445" s="17"/>
      <c r="E445" s="17"/>
      <c r="F445" s="17"/>
      <c r="G445" s="17"/>
    </row>
    <row r="446" spans="2:7" ht="12.75">
      <c r="B446" s="17"/>
      <c r="C446" s="17"/>
      <c r="D446" s="17"/>
      <c r="E446" s="17"/>
      <c r="F446" s="17"/>
      <c r="G446" s="17"/>
    </row>
    <row r="447" spans="2:7" ht="12.75">
      <c r="B447" s="17"/>
      <c r="C447" s="17"/>
      <c r="D447" s="17"/>
      <c r="E447" s="17"/>
      <c r="F447" s="17"/>
      <c r="G447" s="17"/>
    </row>
    <row r="448" spans="2:7" ht="12.75">
      <c r="B448" s="17"/>
      <c r="C448" s="17"/>
      <c r="D448" s="17"/>
      <c r="E448" s="17"/>
      <c r="F448" s="17"/>
      <c r="G448" s="17"/>
    </row>
    <row r="449" spans="2:7" ht="12.75">
      <c r="B449" s="17"/>
      <c r="C449" s="17"/>
      <c r="D449" s="17"/>
      <c r="E449" s="17"/>
      <c r="F449" s="17"/>
      <c r="G449" s="17"/>
    </row>
    <row r="450" spans="2:7" ht="12.75">
      <c r="B450" s="17"/>
      <c r="C450" s="17"/>
      <c r="D450" s="17"/>
      <c r="E450" s="17"/>
      <c r="F450" s="17"/>
      <c r="G450" s="17"/>
    </row>
    <row r="451" spans="2:7" ht="12.75">
      <c r="B451" s="17"/>
      <c r="C451" s="17"/>
      <c r="D451" s="17"/>
      <c r="E451" s="17"/>
      <c r="F451" s="17"/>
      <c r="G451" s="17"/>
    </row>
    <row r="452" spans="2:7" ht="12.75">
      <c r="B452" s="17"/>
      <c r="C452" s="17"/>
      <c r="D452" s="17"/>
      <c r="E452" s="17"/>
      <c r="F452" s="17"/>
      <c r="G452" s="17"/>
    </row>
    <row r="453" spans="2:7" ht="12.75">
      <c r="B453" s="17"/>
      <c r="C453" s="17"/>
      <c r="D453" s="17"/>
      <c r="E453" s="17"/>
      <c r="F453" s="17"/>
      <c r="G453" s="17"/>
    </row>
    <row r="454" spans="2:7" ht="12.75">
      <c r="B454" s="17"/>
      <c r="C454" s="17"/>
      <c r="D454" s="17"/>
      <c r="E454" s="17"/>
      <c r="F454" s="17"/>
      <c r="G454" s="17"/>
    </row>
    <row r="455" spans="2:7" ht="12.75">
      <c r="B455" s="17"/>
      <c r="C455" s="17"/>
      <c r="D455" s="17"/>
      <c r="E455" s="17"/>
      <c r="F455" s="17"/>
      <c r="G455" s="17"/>
    </row>
    <row r="456" spans="2:7" ht="12.75">
      <c r="B456" s="17"/>
      <c r="C456" s="17"/>
      <c r="D456" s="17"/>
      <c r="E456" s="17"/>
      <c r="F456" s="17"/>
      <c r="G456" s="17"/>
    </row>
    <row r="457" spans="2:7" ht="12.75">
      <c r="B457" s="17"/>
      <c r="C457" s="17"/>
      <c r="D457" s="17"/>
      <c r="E457" s="17"/>
      <c r="F457" s="17"/>
      <c r="G457" s="17"/>
    </row>
    <row r="458" spans="2:7" ht="12.75">
      <c r="B458" s="17"/>
      <c r="C458" s="17"/>
      <c r="D458" s="17"/>
      <c r="E458" s="17"/>
      <c r="F458" s="17"/>
      <c r="G458" s="17"/>
    </row>
    <row r="459" spans="2:7" ht="12.75">
      <c r="B459" s="17"/>
      <c r="C459" s="17"/>
      <c r="D459" s="17"/>
      <c r="E459" s="17"/>
      <c r="F459" s="17"/>
      <c r="G459" s="17"/>
    </row>
    <row r="460" spans="2:7" ht="12.75">
      <c r="B460" s="17"/>
      <c r="C460" s="17"/>
      <c r="D460" s="17"/>
      <c r="E460" s="17"/>
      <c r="F460" s="17"/>
      <c r="G460" s="17"/>
    </row>
    <row r="461" spans="2:7" ht="12.75">
      <c r="B461" s="17"/>
      <c r="C461" s="17"/>
      <c r="D461" s="17"/>
      <c r="E461" s="17"/>
      <c r="F461" s="17"/>
      <c r="G461" s="17"/>
    </row>
    <row r="462" spans="2:7" ht="12.75">
      <c r="B462" s="17"/>
      <c r="C462" s="17"/>
      <c r="D462" s="17"/>
      <c r="E462" s="17"/>
      <c r="F462" s="17"/>
      <c r="G462" s="17"/>
    </row>
    <row r="463" spans="2:7" ht="12.75">
      <c r="B463" s="17"/>
      <c r="C463" s="17"/>
      <c r="D463" s="17"/>
      <c r="E463" s="17"/>
      <c r="F463" s="17"/>
      <c r="G463" s="17"/>
    </row>
    <row r="464" spans="2:7" ht="12.75">
      <c r="B464" s="17"/>
      <c r="C464" s="17"/>
      <c r="D464" s="17"/>
      <c r="E464" s="17"/>
      <c r="F464" s="17"/>
      <c r="G464" s="17"/>
    </row>
    <row r="465" spans="2:7" ht="12.75">
      <c r="B465" s="17"/>
      <c r="C465" s="17"/>
      <c r="D465" s="17"/>
      <c r="E465" s="17"/>
      <c r="F465" s="17"/>
      <c r="G465" s="17"/>
    </row>
    <row r="466" spans="2:7" ht="12.75">
      <c r="B466" s="17"/>
      <c r="C466" s="17"/>
      <c r="D466" s="17"/>
      <c r="E466" s="17"/>
      <c r="F466" s="17"/>
      <c r="G466" s="17"/>
    </row>
    <row r="467" spans="2:7" ht="12.75">
      <c r="B467" s="17"/>
      <c r="C467" s="17"/>
      <c r="D467" s="17"/>
      <c r="E467" s="17"/>
      <c r="F467" s="17"/>
      <c r="G467" s="17"/>
    </row>
    <row r="468" spans="2:7" ht="12.75">
      <c r="B468" s="17"/>
      <c r="C468" s="17"/>
      <c r="D468" s="17"/>
      <c r="E468" s="17"/>
      <c r="F468" s="17"/>
      <c r="G468" s="17"/>
    </row>
    <row r="469" spans="2:7" ht="12.75">
      <c r="B469" s="17"/>
      <c r="C469" s="17"/>
      <c r="D469" s="17"/>
      <c r="E469" s="17"/>
      <c r="F469" s="17"/>
      <c r="G469" s="17"/>
    </row>
    <row r="470" spans="2:7" ht="12.75">
      <c r="B470" s="17"/>
      <c r="C470" s="17"/>
      <c r="D470" s="17"/>
      <c r="E470" s="17"/>
      <c r="F470" s="17"/>
      <c r="G470" s="17"/>
    </row>
    <row r="471" spans="2:7" ht="12.75">
      <c r="B471" s="17"/>
      <c r="C471" s="17"/>
      <c r="D471" s="17"/>
      <c r="E471" s="17"/>
      <c r="F471" s="17"/>
      <c r="G471" s="17"/>
    </row>
    <row r="472" spans="2:7" ht="12.75">
      <c r="B472" s="17"/>
      <c r="C472" s="17"/>
      <c r="D472" s="17"/>
      <c r="E472" s="17"/>
      <c r="F472" s="17"/>
      <c r="G472" s="17"/>
    </row>
    <row r="473" spans="2:7" ht="12.75">
      <c r="B473" s="17"/>
      <c r="C473" s="17"/>
      <c r="D473" s="17"/>
      <c r="E473" s="17"/>
      <c r="F473" s="17"/>
      <c r="G473" s="17"/>
    </row>
    <row r="474" spans="2:7" ht="12.75">
      <c r="B474" s="17"/>
      <c r="C474" s="17"/>
      <c r="D474" s="17"/>
      <c r="E474" s="17"/>
      <c r="F474" s="17"/>
      <c r="G474" s="17"/>
    </row>
    <row r="475" spans="2:7" ht="12.75">
      <c r="B475" s="17"/>
      <c r="C475" s="17"/>
      <c r="D475" s="17"/>
      <c r="E475" s="17"/>
      <c r="F475" s="17"/>
      <c r="G475" s="17"/>
    </row>
    <row r="476" spans="2:7" ht="12.75">
      <c r="B476" s="17"/>
      <c r="C476" s="17"/>
      <c r="D476" s="17"/>
      <c r="E476" s="17"/>
      <c r="F476" s="17"/>
      <c r="G476" s="17"/>
    </row>
    <row r="477" spans="2:7" ht="12.75">
      <c r="B477" s="17"/>
      <c r="C477" s="17"/>
      <c r="D477" s="17"/>
      <c r="E477" s="17"/>
      <c r="F477" s="17"/>
      <c r="G477" s="17"/>
    </row>
    <row r="478" spans="2:7" ht="12.75">
      <c r="B478" s="17"/>
      <c r="C478" s="17"/>
      <c r="D478" s="17"/>
      <c r="E478" s="17"/>
      <c r="F478" s="17"/>
      <c r="G478" s="17"/>
    </row>
    <row r="479" spans="2:7" ht="12.75">
      <c r="B479" s="17"/>
      <c r="C479" s="17"/>
      <c r="D479" s="17"/>
      <c r="E479" s="17"/>
      <c r="F479" s="17"/>
      <c r="G479" s="17"/>
    </row>
    <row r="480" spans="2:7" ht="12.75">
      <c r="B480" s="17"/>
      <c r="C480" s="17"/>
      <c r="D480" s="17"/>
      <c r="E480" s="17"/>
      <c r="F480" s="17"/>
      <c r="G480" s="17"/>
    </row>
    <row r="481" spans="2:7" ht="12.75">
      <c r="B481" s="17"/>
      <c r="C481" s="17"/>
      <c r="D481" s="17"/>
      <c r="E481" s="17"/>
      <c r="F481" s="17"/>
      <c r="G481" s="17"/>
    </row>
    <row r="482" spans="2:7" ht="12.75">
      <c r="B482" s="17"/>
      <c r="C482" s="17"/>
      <c r="D482" s="17"/>
      <c r="E482" s="17"/>
      <c r="F482" s="17"/>
      <c r="G482" s="17"/>
    </row>
    <row r="483" spans="2:7" ht="12.75">
      <c r="B483" s="17"/>
      <c r="C483" s="17"/>
      <c r="D483" s="17"/>
      <c r="E483" s="17"/>
      <c r="F483" s="17"/>
      <c r="G483" s="17"/>
    </row>
    <row r="484" spans="2:7" ht="12.75">
      <c r="B484" s="17"/>
      <c r="C484" s="17"/>
      <c r="D484" s="17"/>
      <c r="E484" s="17"/>
      <c r="F484" s="17"/>
      <c r="G484" s="17"/>
    </row>
    <row r="485" spans="2:7" ht="12.75">
      <c r="B485" s="17"/>
      <c r="C485" s="17"/>
      <c r="D485" s="17"/>
      <c r="E485" s="17"/>
      <c r="F485" s="17"/>
      <c r="G485" s="17"/>
    </row>
    <row r="486" spans="2:7" ht="12.75">
      <c r="B486" s="17"/>
      <c r="C486" s="17"/>
      <c r="D486" s="17"/>
      <c r="E486" s="17"/>
      <c r="F486" s="17"/>
      <c r="G486" s="17"/>
    </row>
    <row r="487" spans="2:7" ht="12.75">
      <c r="B487" s="17"/>
      <c r="C487" s="17"/>
      <c r="D487" s="17"/>
      <c r="E487" s="17"/>
      <c r="F487" s="17"/>
      <c r="G487" s="17"/>
    </row>
    <row r="488" spans="2:7" ht="12.75">
      <c r="B488" s="17"/>
      <c r="C488" s="17"/>
      <c r="D488" s="17"/>
      <c r="E488" s="17"/>
      <c r="F488" s="17"/>
      <c r="G488" s="17"/>
    </row>
    <row r="489" spans="2:7" ht="12.75">
      <c r="B489" s="17"/>
      <c r="C489" s="17"/>
      <c r="D489" s="17"/>
      <c r="E489" s="17"/>
      <c r="F489" s="17"/>
      <c r="G489" s="17"/>
    </row>
    <row r="490" spans="2:7" ht="12.75">
      <c r="B490" s="17"/>
      <c r="C490" s="17"/>
      <c r="D490" s="17"/>
      <c r="E490" s="17"/>
      <c r="F490" s="17"/>
      <c r="G490" s="17"/>
    </row>
    <row r="491" spans="2:7" ht="12.75">
      <c r="B491" s="17"/>
      <c r="C491" s="17"/>
      <c r="D491" s="17"/>
      <c r="E491" s="17"/>
      <c r="F491" s="17"/>
      <c r="G491" s="17"/>
    </row>
    <row r="492" spans="2:7" ht="12.75">
      <c r="B492" s="17"/>
      <c r="C492" s="17"/>
      <c r="D492" s="17"/>
      <c r="E492" s="17"/>
      <c r="F492" s="17"/>
      <c r="G492" s="17"/>
    </row>
    <row r="493" spans="2:7" ht="12.75">
      <c r="B493" s="17"/>
      <c r="C493" s="17"/>
      <c r="D493" s="17"/>
      <c r="E493" s="17"/>
      <c r="F493" s="17"/>
      <c r="G493" s="17"/>
    </row>
    <row r="494" spans="2:7" ht="12.75">
      <c r="B494" s="17"/>
      <c r="C494" s="17"/>
      <c r="D494" s="17"/>
      <c r="E494" s="17"/>
      <c r="F494" s="17"/>
      <c r="G494" s="17"/>
    </row>
    <row r="495" spans="2:7" ht="12.75">
      <c r="B495" s="17"/>
      <c r="C495" s="17"/>
      <c r="D495" s="17"/>
      <c r="E495" s="17"/>
      <c r="F495" s="17"/>
      <c r="G495" s="17"/>
    </row>
    <row r="496" spans="2:7" ht="12.75">
      <c r="B496" s="17"/>
      <c r="C496" s="17"/>
      <c r="D496" s="17"/>
      <c r="E496" s="17"/>
      <c r="F496" s="17"/>
      <c r="G496" s="17"/>
    </row>
    <row r="497" spans="2:7" ht="12.75">
      <c r="B497" s="17"/>
      <c r="C497" s="17"/>
      <c r="D497" s="17"/>
      <c r="E497" s="17"/>
      <c r="F497" s="17"/>
      <c r="G497" s="17"/>
    </row>
    <row r="498" spans="2:7" ht="12.75">
      <c r="B498" s="17"/>
      <c r="C498" s="17"/>
      <c r="D498" s="17"/>
      <c r="E498" s="17"/>
      <c r="F498" s="17"/>
      <c r="G498" s="17"/>
    </row>
    <row r="499" spans="2:7" ht="12.75">
      <c r="B499" s="17"/>
      <c r="C499" s="17"/>
      <c r="D499" s="17"/>
      <c r="E499" s="17"/>
      <c r="F499" s="17"/>
      <c r="G499" s="17"/>
    </row>
    <row r="500" spans="2:7" ht="12.75">
      <c r="B500" s="17"/>
      <c r="C500" s="17"/>
      <c r="D500" s="17"/>
      <c r="E500" s="17"/>
      <c r="F500" s="17"/>
      <c r="G500" s="17"/>
    </row>
    <row r="501" spans="2:7" ht="12.75">
      <c r="B501" s="17"/>
      <c r="C501" s="17"/>
      <c r="D501" s="17"/>
      <c r="E501" s="17"/>
      <c r="F501" s="17"/>
      <c r="G501" s="17"/>
    </row>
    <row r="502" spans="2:7" ht="12.75">
      <c r="B502" s="17"/>
      <c r="C502" s="17"/>
      <c r="D502" s="17"/>
      <c r="E502" s="17"/>
      <c r="F502" s="17"/>
      <c r="G502" s="17"/>
    </row>
    <row r="503" spans="2:7" ht="12.75">
      <c r="B503" s="17"/>
      <c r="C503" s="17"/>
      <c r="D503" s="17"/>
      <c r="E503" s="17"/>
      <c r="F503" s="17"/>
      <c r="G503" s="17"/>
    </row>
    <row r="504" spans="2:7" ht="12.75">
      <c r="B504" s="17"/>
      <c r="C504" s="17"/>
      <c r="D504" s="17"/>
      <c r="E504" s="17"/>
      <c r="F504" s="17"/>
      <c r="G504" s="17"/>
    </row>
    <row r="505" spans="2:7" ht="12.75">
      <c r="B505" s="17"/>
      <c r="C505" s="17"/>
      <c r="D505" s="17"/>
      <c r="E505" s="17"/>
      <c r="F505" s="17"/>
      <c r="G505" s="17"/>
    </row>
    <row r="506" spans="2:7" ht="12.75">
      <c r="B506" s="17"/>
      <c r="C506" s="17"/>
      <c r="D506" s="17"/>
      <c r="E506" s="17"/>
      <c r="F506" s="17"/>
      <c r="G506" s="17"/>
    </row>
    <row r="507" spans="2:7" ht="12.75">
      <c r="B507" s="17"/>
      <c r="C507" s="17"/>
      <c r="D507" s="17"/>
      <c r="E507" s="17"/>
      <c r="F507" s="17"/>
      <c r="G507" s="17"/>
    </row>
    <row r="508" spans="2:7" ht="12.75">
      <c r="B508" s="17"/>
      <c r="C508" s="17"/>
      <c r="D508" s="17"/>
      <c r="E508" s="17"/>
      <c r="F508" s="17"/>
      <c r="G508" s="17"/>
    </row>
    <row r="509" spans="2:7" ht="12.75">
      <c r="B509" s="17"/>
      <c r="C509" s="17"/>
      <c r="D509" s="17"/>
      <c r="E509" s="17"/>
      <c r="F509" s="17"/>
      <c r="G509" s="17"/>
    </row>
    <row r="510" spans="2:7" ht="12.75">
      <c r="B510" s="17"/>
      <c r="C510" s="17"/>
      <c r="D510" s="17"/>
      <c r="E510" s="17"/>
      <c r="F510" s="17"/>
      <c r="G510" s="17"/>
    </row>
    <row r="511" spans="2:7" ht="12.75">
      <c r="B511" s="17"/>
      <c r="C511" s="17"/>
      <c r="D511" s="17"/>
      <c r="E511" s="17"/>
      <c r="F511" s="17"/>
      <c r="G511" s="17"/>
    </row>
    <row r="512" spans="2:7" ht="12.75">
      <c r="B512" s="17"/>
      <c r="C512" s="17"/>
      <c r="D512" s="17"/>
      <c r="E512" s="17"/>
      <c r="F512" s="17"/>
      <c r="G512" s="17"/>
    </row>
    <row r="513" spans="2:7" ht="12.75">
      <c r="B513" s="17"/>
      <c r="C513" s="17"/>
      <c r="D513" s="17"/>
      <c r="E513" s="17"/>
      <c r="F513" s="17"/>
      <c r="G513" s="17"/>
    </row>
    <row r="514" spans="2:7" ht="12.75">
      <c r="B514" s="17"/>
      <c r="C514" s="17"/>
      <c r="D514" s="17"/>
      <c r="E514" s="17"/>
      <c r="F514" s="17"/>
      <c r="G514" s="17"/>
    </row>
    <row r="515" spans="2:7" ht="12.75">
      <c r="B515" s="17"/>
      <c r="C515" s="17"/>
      <c r="D515" s="17"/>
      <c r="E515" s="17"/>
      <c r="F515" s="17"/>
      <c r="G515" s="17"/>
    </row>
    <row r="516" spans="2:7" ht="12.75">
      <c r="B516" s="17"/>
      <c r="C516" s="17"/>
      <c r="D516" s="17"/>
      <c r="E516" s="17"/>
      <c r="F516" s="17"/>
      <c r="G516" s="17"/>
    </row>
  </sheetData>
  <sheetProtection selectLockedCells="1"/>
  <mergeCells count="34">
    <mergeCell ref="C2:G2"/>
    <mergeCell ref="C3:G3"/>
    <mergeCell ref="C5:G5"/>
    <mergeCell ref="C7:G7"/>
    <mergeCell ref="C10:D10"/>
    <mergeCell ref="C11:D11"/>
    <mergeCell ref="C12:D12"/>
    <mergeCell ref="C13:D13"/>
    <mergeCell ref="C14:D14"/>
    <mergeCell ref="C15:D15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2:D32"/>
    <mergeCell ref="C33:D33"/>
    <mergeCell ref="C39:D39"/>
    <mergeCell ref="C40:D40"/>
    <mergeCell ref="C47:D47"/>
    <mergeCell ref="C48:G48"/>
    <mergeCell ref="C50:D50"/>
    <mergeCell ref="C51:D51"/>
    <mergeCell ref="C41:D41"/>
    <mergeCell ref="C42:D42"/>
    <mergeCell ref="C43:D43"/>
    <mergeCell ref="C44:D44"/>
    <mergeCell ref="C45:D45"/>
    <mergeCell ref="C46:D46"/>
  </mergeCells>
  <hyperlinks>
    <hyperlink ref="J5" location="'CONTACT INFO'!A1" display="CONTACT INFO"/>
    <hyperlink ref="J2" location="'REVIEW OF BOOKS REPORT 1'!A1" display="REVIEW OF BOOKS REPORT 1"/>
    <hyperlink ref="J6" location="COMMENTS!A1" display="COMMENTS"/>
    <hyperlink ref="J3" location="'REVIEW OF BOOKS REPORT 2'!A1" display="REVIEW OF BOOKS REPORT 2"/>
    <hyperlink ref="J4" location="'REVIEW OF BOOKS REPORT 3'!A1" display="REVIEW OF BOOKS REPORT 3"/>
  </hyperlinks>
  <printOptions horizontalCentered="1" verticalCentered="1"/>
  <pageMargins left="0.00104166666666667" right="0.25" top="0.5" bottom="0.5" header="0" footer="0"/>
  <pageSetup blackAndWhite="1" fitToHeight="1" fitToWidth="1" horizontalDpi="300" verticalDpi="300" orientation="portrait" scale="98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K48"/>
  <sheetViews>
    <sheetView showGridLines="0" defaultGridColor="0" zoomScalePageLayoutView="0" colorId="8" workbookViewId="0" topLeftCell="A1">
      <selection activeCell="D15" sqref="D15:F15"/>
    </sheetView>
  </sheetViews>
  <sheetFormatPr defaultColWidth="9.33203125" defaultRowHeight="12.75"/>
  <cols>
    <col min="1" max="1" width="3.83203125" style="12" customWidth="1"/>
    <col min="2" max="2" width="3.83203125" style="13" customWidth="1"/>
    <col min="3" max="3" width="25.83203125" style="13" customWidth="1"/>
    <col min="4" max="4" width="26.66015625" style="13" customWidth="1"/>
    <col min="5" max="5" width="9.33203125" style="13" customWidth="1"/>
    <col min="6" max="6" width="11.83203125" style="13" customWidth="1"/>
    <col min="7" max="7" width="14.16015625" style="12" customWidth="1"/>
    <col min="8" max="8" width="17.83203125" style="12" customWidth="1"/>
    <col min="9" max="10" width="3.83203125" style="12" customWidth="1"/>
    <col min="11" max="11" width="26.83203125" style="12" bestFit="1" customWidth="1"/>
    <col min="12" max="55" width="9.33203125" style="12" customWidth="1"/>
    <col min="56" max="16384" width="9.33203125" style="13" customWidth="1"/>
  </cols>
  <sheetData>
    <row r="1" spans="1:11" ht="12.75">
      <c r="A1" s="49"/>
      <c r="B1" s="12"/>
      <c r="C1" s="12"/>
      <c r="D1" s="12"/>
      <c r="E1" s="12"/>
      <c r="F1" s="12"/>
      <c r="K1" s="6" t="s">
        <v>29</v>
      </c>
    </row>
    <row r="2" spans="2:11" ht="12.75">
      <c r="B2" s="14"/>
      <c r="C2" s="138" t="str">
        <f>Constants!B28</f>
        <v>Version: AS XLI 2.1</v>
      </c>
      <c r="D2" s="138"/>
      <c r="E2" s="138"/>
      <c r="F2" s="138"/>
      <c r="G2" s="138"/>
      <c r="H2" s="138"/>
      <c r="I2" s="19"/>
      <c r="K2" s="40" t="s">
        <v>46</v>
      </c>
    </row>
    <row r="3" spans="2:11" ht="12.75">
      <c r="B3" s="14"/>
      <c r="C3" s="160" t="s">
        <v>15</v>
      </c>
      <c r="D3" s="161"/>
      <c r="E3" s="161"/>
      <c r="F3" s="161"/>
      <c r="G3" s="161"/>
      <c r="H3" s="161"/>
      <c r="I3" s="14"/>
      <c r="K3" s="40" t="s">
        <v>47</v>
      </c>
    </row>
    <row r="4" spans="2:11" ht="12.75">
      <c r="B4" s="14"/>
      <c r="C4" s="14"/>
      <c r="D4" s="14"/>
      <c r="E4" s="14"/>
      <c r="F4" s="14"/>
      <c r="G4" s="14"/>
      <c r="H4" s="14"/>
      <c r="I4" s="14"/>
      <c r="K4" s="40" t="s">
        <v>109</v>
      </c>
    </row>
    <row r="5" spans="2:11" ht="12.75">
      <c r="B5" s="14"/>
      <c r="C5" s="165" t="str">
        <f>Constants!B27</f>
        <v>Branch:                                                                           Date:                             .</v>
      </c>
      <c r="D5" s="166"/>
      <c r="E5" s="166"/>
      <c r="F5" s="166"/>
      <c r="G5" s="166"/>
      <c r="H5" s="166"/>
      <c r="I5" s="14"/>
      <c r="K5" s="40" t="s">
        <v>32</v>
      </c>
    </row>
    <row r="6" spans="2:11" ht="12.75">
      <c r="B6" s="14"/>
      <c r="C6" s="14"/>
      <c r="D6" s="14"/>
      <c r="E6" s="14"/>
      <c r="F6" s="14"/>
      <c r="G6" s="14"/>
      <c r="H6" s="14"/>
      <c r="I6" s="14"/>
      <c r="K6" s="40" t="s">
        <v>25</v>
      </c>
    </row>
    <row r="7" spans="2:9" ht="18.75">
      <c r="B7" s="14"/>
      <c r="C7" s="149" t="s">
        <v>50</v>
      </c>
      <c r="D7" s="149"/>
      <c r="E7" s="149"/>
      <c r="F7" s="149"/>
      <c r="G7" s="149"/>
      <c r="H7" s="149"/>
      <c r="I7" s="14"/>
    </row>
    <row r="8" spans="2:9" ht="12.75">
      <c r="B8" s="14"/>
      <c r="C8" s="14"/>
      <c r="D8" s="14"/>
      <c r="E8" s="14"/>
      <c r="F8" s="14"/>
      <c r="G8" s="14"/>
      <c r="H8" s="14"/>
      <c r="I8" s="14"/>
    </row>
    <row r="9" spans="2:9" ht="16.5" customHeight="1" thickBot="1">
      <c r="B9" s="14"/>
      <c r="C9" s="60" t="s">
        <v>45</v>
      </c>
      <c r="D9" s="86"/>
      <c r="E9" s="150"/>
      <c r="F9" s="151"/>
      <c r="G9" s="151"/>
      <c r="H9" s="151"/>
      <c r="I9" s="14"/>
    </row>
    <row r="10" spans="2:9" ht="24.75" customHeight="1">
      <c r="B10" s="14"/>
      <c r="C10" s="81" t="s">
        <v>17</v>
      </c>
      <c r="D10" s="152"/>
      <c r="E10" s="152"/>
      <c r="F10" s="152"/>
      <c r="G10" s="152"/>
      <c r="H10" s="153"/>
      <c r="I10" s="14"/>
    </row>
    <row r="11" spans="2:9" ht="24.75" customHeight="1">
      <c r="B11" s="14"/>
      <c r="C11" s="82" t="s">
        <v>18</v>
      </c>
      <c r="D11" s="154"/>
      <c r="E11" s="154"/>
      <c r="F11" s="154"/>
      <c r="G11" s="154"/>
      <c r="H11" s="155"/>
      <c r="I11" s="14"/>
    </row>
    <row r="12" spans="2:9" ht="24.75" customHeight="1">
      <c r="B12" s="14"/>
      <c r="C12" s="82" t="s">
        <v>19</v>
      </c>
      <c r="D12" s="64"/>
      <c r="E12" s="85" t="s">
        <v>21</v>
      </c>
      <c r="F12" s="65"/>
      <c r="G12" s="85" t="s">
        <v>22</v>
      </c>
      <c r="H12" s="66"/>
      <c r="I12" s="14"/>
    </row>
    <row r="13" spans="2:9" ht="24.75" customHeight="1">
      <c r="B13" s="14"/>
      <c r="C13" s="83" t="s">
        <v>23</v>
      </c>
      <c r="D13" s="63"/>
      <c r="E13" s="85" t="s">
        <v>38</v>
      </c>
      <c r="F13" s="154"/>
      <c r="G13" s="154"/>
      <c r="H13" s="155"/>
      <c r="I13" s="14"/>
    </row>
    <row r="14" spans="2:9" ht="24.75" customHeight="1">
      <c r="B14" s="14"/>
      <c r="C14" s="83" t="s">
        <v>24</v>
      </c>
      <c r="D14" s="156"/>
      <c r="E14" s="157"/>
      <c r="F14" s="157"/>
      <c r="G14" s="77" t="s">
        <v>39</v>
      </c>
      <c r="H14" s="78"/>
      <c r="I14" s="14"/>
    </row>
    <row r="15" spans="2:9" ht="24.75" customHeight="1" thickBot="1">
      <c r="B15" s="14"/>
      <c r="C15" s="84" t="s">
        <v>20</v>
      </c>
      <c r="D15" s="158"/>
      <c r="E15" s="158"/>
      <c r="F15" s="158"/>
      <c r="G15" s="79" t="s">
        <v>40</v>
      </c>
      <c r="H15" s="80"/>
      <c r="I15" s="14"/>
    </row>
    <row r="16" spans="2:9" ht="12.75">
      <c r="B16" s="14"/>
      <c r="C16" s="15"/>
      <c r="D16" s="15"/>
      <c r="E16" s="15"/>
      <c r="F16" s="15"/>
      <c r="G16" s="15"/>
      <c r="H16" s="15"/>
      <c r="I16" s="14"/>
    </row>
    <row r="17" spans="2:9" ht="16.5" customHeight="1" thickBot="1">
      <c r="B17" s="14"/>
      <c r="C17" s="60" t="s">
        <v>44</v>
      </c>
      <c r="D17" s="86"/>
      <c r="E17" s="150"/>
      <c r="F17" s="151"/>
      <c r="G17" s="151"/>
      <c r="H17" s="151"/>
      <c r="I17" s="14"/>
    </row>
    <row r="18" spans="2:9" ht="24.75" customHeight="1">
      <c r="B18" s="14"/>
      <c r="C18" s="81" t="s">
        <v>17</v>
      </c>
      <c r="D18" s="159"/>
      <c r="E18" s="152"/>
      <c r="F18" s="152"/>
      <c r="G18" s="152"/>
      <c r="H18" s="153"/>
      <c r="I18" s="14"/>
    </row>
    <row r="19" spans="2:9" ht="24.75" customHeight="1">
      <c r="B19" s="14"/>
      <c r="C19" s="82" t="s">
        <v>18</v>
      </c>
      <c r="D19" s="164"/>
      <c r="E19" s="154"/>
      <c r="F19" s="154"/>
      <c r="G19" s="154"/>
      <c r="H19" s="155"/>
      <c r="I19" s="14"/>
    </row>
    <row r="20" spans="2:9" ht="24.75" customHeight="1">
      <c r="B20" s="14"/>
      <c r="C20" s="82" t="s">
        <v>19</v>
      </c>
      <c r="D20" s="64"/>
      <c r="E20" s="85" t="s">
        <v>21</v>
      </c>
      <c r="F20" s="65"/>
      <c r="G20" s="85" t="s">
        <v>22</v>
      </c>
      <c r="H20" s="66"/>
      <c r="I20" s="14"/>
    </row>
    <row r="21" spans="2:9" ht="24.75" customHeight="1">
      <c r="B21" s="14"/>
      <c r="C21" s="83" t="s">
        <v>23</v>
      </c>
      <c r="D21" s="63"/>
      <c r="E21" s="85" t="s">
        <v>38</v>
      </c>
      <c r="F21" s="154"/>
      <c r="G21" s="154"/>
      <c r="H21" s="155"/>
      <c r="I21" s="14"/>
    </row>
    <row r="22" spans="2:9" ht="24.75" customHeight="1">
      <c r="B22" s="14"/>
      <c r="C22" s="83" t="s">
        <v>24</v>
      </c>
      <c r="D22" s="157"/>
      <c r="E22" s="157"/>
      <c r="F22" s="157"/>
      <c r="G22" s="77" t="s">
        <v>39</v>
      </c>
      <c r="H22" s="78"/>
      <c r="I22" s="14"/>
    </row>
    <row r="23" spans="2:9" ht="24.75" customHeight="1" thickBot="1">
      <c r="B23" s="14"/>
      <c r="C23" s="84" t="s">
        <v>20</v>
      </c>
      <c r="D23" s="158"/>
      <c r="E23" s="158"/>
      <c r="F23" s="158"/>
      <c r="G23" s="79" t="s">
        <v>40</v>
      </c>
      <c r="H23" s="80"/>
      <c r="I23" s="14"/>
    </row>
    <row r="24" spans="2:9" ht="15.75">
      <c r="B24" s="14"/>
      <c r="C24" s="61"/>
      <c r="D24" s="62"/>
      <c r="E24" s="62"/>
      <c r="F24" s="62"/>
      <c r="G24" s="62"/>
      <c r="H24" s="62"/>
      <c r="I24" s="14"/>
    </row>
    <row r="25" spans="2:9" ht="16.5" customHeight="1" thickBot="1">
      <c r="B25" s="14"/>
      <c r="C25" s="60" t="s">
        <v>44</v>
      </c>
      <c r="D25" s="86"/>
      <c r="E25" s="150"/>
      <c r="F25" s="151"/>
      <c r="G25" s="151"/>
      <c r="H25" s="151"/>
      <c r="I25" s="14"/>
    </row>
    <row r="26" spans="2:9" ht="24.75" customHeight="1">
      <c r="B26" s="14"/>
      <c r="C26" s="81" t="s">
        <v>17</v>
      </c>
      <c r="D26" s="159"/>
      <c r="E26" s="152"/>
      <c r="F26" s="152"/>
      <c r="G26" s="152"/>
      <c r="H26" s="153"/>
      <c r="I26" s="14"/>
    </row>
    <row r="27" spans="2:9" ht="24.75" customHeight="1">
      <c r="B27" s="14"/>
      <c r="C27" s="82" t="s">
        <v>18</v>
      </c>
      <c r="D27" s="164"/>
      <c r="E27" s="154"/>
      <c r="F27" s="154"/>
      <c r="G27" s="154"/>
      <c r="H27" s="155"/>
      <c r="I27" s="14"/>
    </row>
    <row r="28" spans="2:9" ht="24.75" customHeight="1">
      <c r="B28" s="14"/>
      <c r="C28" s="82" t="s">
        <v>19</v>
      </c>
      <c r="D28" s="64"/>
      <c r="E28" s="85" t="s">
        <v>21</v>
      </c>
      <c r="F28" s="65"/>
      <c r="G28" s="85" t="s">
        <v>22</v>
      </c>
      <c r="H28" s="66"/>
      <c r="I28" s="14"/>
    </row>
    <row r="29" spans="2:9" ht="24.75" customHeight="1">
      <c r="B29" s="14"/>
      <c r="C29" s="83" t="s">
        <v>23</v>
      </c>
      <c r="D29" s="63"/>
      <c r="E29" s="85" t="s">
        <v>38</v>
      </c>
      <c r="F29" s="154"/>
      <c r="G29" s="154"/>
      <c r="H29" s="155"/>
      <c r="I29" s="14"/>
    </row>
    <row r="30" spans="2:9" ht="24.75" customHeight="1">
      <c r="B30" s="14"/>
      <c r="C30" s="83" t="s">
        <v>24</v>
      </c>
      <c r="D30" s="157"/>
      <c r="E30" s="157"/>
      <c r="F30" s="157"/>
      <c r="G30" s="77" t="s">
        <v>39</v>
      </c>
      <c r="H30" s="78"/>
      <c r="I30" s="14"/>
    </row>
    <row r="31" spans="2:9" ht="24.75" customHeight="1" thickBot="1">
      <c r="B31" s="14"/>
      <c r="C31" s="84" t="s">
        <v>20</v>
      </c>
      <c r="D31" s="158"/>
      <c r="E31" s="158"/>
      <c r="F31" s="158"/>
      <c r="G31" s="79" t="s">
        <v>40</v>
      </c>
      <c r="H31" s="80"/>
      <c r="I31" s="14"/>
    </row>
    <row r="32" spans="2:9" ht="12.75">
      <c r="B32" s="15"/>
      <c r="C32" s="162"/>
      <c r="D32" s="163"/>
      <c r="E32" s="163"/>
      <c r="F32" s="163"/>
      <c r="G32" s="163"/>
      <c r="H32" s="163"/>
      <c r="I32" s="15"/>
    </row>
    <row r="33" spans="2:9" ht="12.75">
      <c r="B33" s="15"/>
      <c r="C33" s="15"/>
      <c r="D33" s="15"/>
      <c r="E33" s="15"/>
      <c r="F33" s="15"/>
      <c r="G33" s="15"/>
      <c r="H33" s="15"/>
      <c r="I33" s="15"/>
    </row>
    <row r="34" spans="2:6" ht="12.75">
      <c r="B34" s="12"/>
      <c r="C34" s="12"/>
      <c r="D34" s="12"/>
      <c r="E34" s="12"/>
      <c r="F34" s="12"/>
    </row>
    <row r="35" spans="2:6" ht="12.75">
      <c r="B35" s="12"/>
      <c r="C35" s="12"/>
      <c r="D35" s="12"/>
      <c r="E35" s="12"/>
      <c r="F35" s="12"/>
    </row>
    <row r="36" spans="2:6" ht="12.75" hidden="1">
      <c r="B36" s="12"/>
      <c r="C36" s="12"/>
      <c r="D36" s="12"/>
      <c r="E36" s="12"/>
      <c r="F36" s="12"/>
    </row>
    <row r="37" spans="2:6" ht="12.75" hidden="1">
      <c r="B37" s="12"/>
      <c r="C37" s="12" t="e">
        <f>DATEVALUE(Constants!C33)</f>
        <v>#VALUE!</v>
      </c>
      <c r="D37" s="12"/>
      <c r="E37" s="12"/>
      <c r="F37" s="12"/>
    </row>
    <row r="38" spans="2:6" ht="12.75">
      <c r="B38" s="12"/>
      <c r="C38" s="12"/>
      <c r="D38" s="12"/>
      <c r="E38" s="12"/>
      <c r="F38" s="12"/>
    </row>
    <row r="39" spans="2:6" ht="12.75">
      <c r="B39" s="12"/>
      <c r="C39" s="12"/>
      <c r="D39" s="12"/>
      <c r="E39" s="12"/>
      <c r="F39" s="12"/>
    </row>
    <row r="40" spans="2:6" ht="12.75">
      <c r="B40" s="12"/>
      <c r="C40" s="12"/>
      <c r="D40" s="12"/>
      <c r="E40" s="12"/>
      <c r="F40" s="12"/>
    </row>
    <row r="41" spans="2:6" ht="12.75">
      <c r="B41" s="12"/>
      <c r="C41" s="12"/>
      <c r="D41" s="12"/>
      <c r="E41" s="12"/>
      <c r="F41" s="12"/>
    </row>
    <row r="42" spans="2:6" ht="12.75">
      <c r="B42" s="12"/>
      <c r="C42" s="12"/>
      <c r="D42" s="12"/>
      <c r="E42" s="12"/>
      <c r="F42" s="12"/>
    </row>
    <row r="43" spans="2:6" ht="12.75">
      <c r="B43" s="12"/>
      <c r="C43" s="12"/>
      <c r="D43" s="12"/>
      <c r="E43" s="12"/>
      <c r="F43" s="12"/>
    </row>
    <row r="44" spans="2:6" ht="12.75">
      <c r="B44" s="12"/>
      <c r="C44" s="12"/>
      <c r="D44" s="12"/>
      <c r="E44" s="12"/>
      <c r="F44" s="12"/>
    </row>
    <row r="45" spans="2:6" ht="12.75">
      <c r="B45" s="12"/>
      <c r="C45" s="12"/>
      <c r="D45" s="12"/>
      <c r="E45" s="12"/>
      <c r="F45" s="12"/>
    </row>
    <row r="46" spans="2:6" ht="12.75">
      <c r="B46" s="12"/>
      <c r="C46" s="16"/>
      <c r="D46" s="12"/>
      <c r="E46" s="12"/>
      <c r="F46" s="12"/>
    </row>
    <row r="47" spans="2:6" ht="12.75">
      <c r="B47" s="12"/>
      <c r="C47" s="16"/>
      <c r="D47" s="12"/>
      <c r="E47" s="12"/>
      <c r="F47" s="12"/>
    </row>
    <row r="48" spans="2:6" ht="12.75">
      <c r="B48" s="12"/>
      <c r="C48" s="12"/>
      <c r="D48" s="12"/>
      <c r="E48" s="12"/>
      <c r="F48" s="12"/>
    </row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</sheetData>
  <sheetProtection password="DB7D" sheet="1" selectLockedCells="1"/>
  <mergeCells count="23">
    <mergeCell ref="D22:F22"/>
    <mergeCell ref="D23:F23"/>
    <mergeCell ref="D30:F30"/>
    <mergeCell ref="D31:F31"/>
    <mergeCell ref="D19:H19"/>
    <mergeCell ref="F21:H21"/>
    <mergeCell ref="C2:H2"/>
    <mergeCell ref="D18:H18"/>
    <mergeCell ref="E9:H9"/>
    <mergeCell ref="C3:H3"/>
    <mergeCell ref="C32:H32"/>
    <mergeCell ref="E25:H25"/>
    <mergeCell ref="D26:H26"/>
    <mergeCell ref="D27:H27"/>
    <mergeCell ref="F29:H29"/>
    <mergeCell ref="C5:H5"/>
    <mergeCell ref="C7:H7"/>
    <mergeCell ref="E17:H17"/>
    <mergeCell ref="D10:H10"/>
    <mergeCell ref="D11:H11"/>
    <mergeCell ref="F13:H13"/>
    <mergeCell ref="D14:F14"/>
    <mergeCell ref="D15:F15"/>
  </mergeCells>
  <conditionalFormatting sqref="H23 H31 H15">
    <cfRule type="expression" priority="1" dxfId="1" stopIfTrue="1">
      <formula>IF(OR(ISBLANK($H15),ISBLANK($C$37)),FALSE,IF($H15&lt;$C$37,TRUE,FALSE))</formula>
    </cfRule>
    <cfRule type="expression" priority="2" dxfId="0" stopIfTrue="1">
      <formula>IF(OR(ISBLANK($H15),ISBLANK($C$37)),FALSE,IF(DATE(YEAR($H15),MONTH($H15)-2,DAY($H15))&lt;$C$37,TRUE,FALSE))</formula>
    </cfRule>
  </conditionalFormatting>
  <dataValidations count="1">
    <dataValidation type="whole" operator="greaterThan" allowBlank="1" showInputMessage="1" showErrorMessage="1" error="Enter the membership number." sqref="H30 H22 H14">
      <formula1>0</formula1>
    </dataValidation>
  </dataValidations>
  <hyperlinks>
    <hyperlink ref="K5" location="'CONTACT INFO'!A1" display="CONTACT INFO"/>
    <hyperlink ref="K2" location="'REVIEW OF BOOKS REPORT 1'!A1" display="REVIEW OF BOOKS REPORT 1"/>
    <hyperlink ref="K6" location="COMMENTS!A1" display="COMMENTS"/>
    <hyperlink ref="K3" location="'REVIEW OF BOOKS REPORT 2'!A1" display="REVIEW OF BOOKS REPORT 2"/>
    <hyperlink ref="K4" location="'REVIEW OF BOOKS REPORT 3'!A1" display="REVIEW OF BOOKS REPORT 3"/>
  </hyperlinks>
  <printOptions horizontalCentered="1" verticalCentered="1"/>
  <pageMargins left="0.25" right="0.25" top="0.5" bottom="0.5" header="0" footer="0"/>
  <pageSetup blackAndWhite="1"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1"/>
  <sheetViews>
    <sheetView showGridLines="0" showRowColHeaders="0" showOutlineSymbols="0" zoomScalePageLayoutView="0" workbookViewId="0" topLeftCell="A19">
      <selection activeCell="C5" sqref="C5"/>
    </sheetView>
  </sheetViews>
  <sheetFormatPr defaultColWidth="9.33203125" defaultRowHeight="12.75"/>
  <cols>
    <col min="1" max="2" width="3.83203125" style="45" customWidth="1"/>
    <col min="3" max="3" width="135.66015625" style="45" customWidth="1"/>
    <col min="4" max="4" width="3.83203125" style="45" customWidth="1"/>
    <col min="5" max="5" width="5.33203125" style="45" customWidth="1"/>
    <col min="6" max="6" width="26.83203125" style="45" bestFit="1" customWidth="1"/>
    <col min="7" max="16384" width="9.33203125" style="45" customWidth="1"/>
  </cols>
  <sheetData>
    <row r="1" spans="1:6" ht="12.75">
      <c r="A1" s="50"/>
      <c r="F1" s="6" t="s">
        <v>29</v>
      </c>
    </row>
    <row r="2" spans="2:6" ht="12.75">
      <c r="B2" s="44"/>
      <c r="C2" s="19" t="str">
        <f>Constants!B28</f>
        <v>Version: AS XLI 2.1</v>
      </c>
      <c r="D2" s="20"/>
      <c r="F2" s="40" t="s">
        <v>46</v>
      </c>
    </row>
    <row r="3" spans="2:6" ht="19.5" customHeight="1">
      <c r="B3" s="44"/>
      <c r="C3" s="46" t="s">
        <v>15</v>
      </c>
      <c r="D3" s="44"/>
      <c r="F3" s="40" t="s">
        <v>47</v>
      </c>
    </row>
    <row r="4" spans="2:6" ht="19.5" customHeight="1">
      <c r="B4" s="44"/>
      <c r="C4" s="5"/>
      <c r="D4" s="44"/>
      <c r="F4" s="40" t="s">
        <v>109</v>
      </c>
    </row>
    <row r="5" spans="2:6" ht="19.5" customHeight="1">
      <c r="B5" s="44"/>
      <c r="C5" s="5" t="str">
        <f>Constants!B27</f>
        <v>Branch:                                                                           Date:                             .</v>
      </c>
      <c r="D5" s="44"/>
      <c r="F5" s="40" t="s">
        <v>32</v>
      </c>
    </row>
    <row r="6" spans="2:6" ht="19.5" customHeight="1">
      <c r="B6" s="44"/>
      <c r="C6" s="47" t="s">
        <v>25</v>
      </c>
      <c r="D6" s="44"/>
      <c r="F6" s="40" t="s">
        <v>25</v>
      </c>
    </row>
    <row r="7" spans="2:4" ht="19.5" customHeight="1">
      <c r="B7" s="44"/>
      <c r="C7" s="67"/>
      <c r="D7" s="44"/>
    </row>
    <row r="8" spans="2:4" ht="19.5" customHeight="1">
      <c r="B8" s="44"/>
      <c r="C8" s="68"/>
      <c r="D8" s="44"/>
    </row>
    <row r="9" spans="2:4" ht="19.5" customHeight="1">
      <c r="B9" s="44"/>
      <c r="C9" s="68"/>
      <c r="D9" s="44"/>
    </row>
    <row r="10" spans="2:4" ht="19.5" customHeight="1">
      <c r="B10" s="44"/>
      <c r="C10" s="68"/>
      <c r="D10" s="44"/>
    </row>
    <row r="11" spans="2:4" ht="19.5" customHeight="1">
      <c r="B11" s="44"/>
      <c r="C11" s="68"/>
      <c r="D11" s="44"/>
    </row>
    <row r="12" spans="2:4" ht="19.5" customHeight="1">
      <c r="B12" s="44"/>
      <c r="C12" s="68"/>
      <c r="D12" s="44"/>
    </row>
    <row r="13" spans="2:4" ht="19.5" customHeight="1">
      <c r="B13" s="44"/>
      <c r="C13" s="68"/>
      <c r="D13" s="44"/>
    </row>
    <row r="14" spans="2:4" ht="19.5" customHeight="1">
      <c r="B14" s="44"/>
      <c r="C14" s="68"/>
      <c r="D14" s="44"/>
    </row>
    <row r="15" spans="2:4" ht="19.5" customHeight="1">
      <c r="B15" s="44"/>
      <c r="C15" s="68"/>
      <c r="D15" s="44"/>
    </row>
    <row r="16" spans="2:4" ht="19.5" customHeight="1">
      <c r="B16" s="44"/>
      <c r="C16" s="68"/>
      <c r="D16" s="44"/>
    </row>
    <row r="17" spans="2:4" ht="19.5" customHeight="1">
      <c r="B17" s="44"/>
      <c r="C17" s="68"/>
      <c r="D17" s="44"/>
    </row>
    <row r="18" spans="2:4" ht="19.5" customHeight="1">
      <c r="B18" s="44"/>
      <c r="C18" s="68"/>
      <c r="D18" s="44"/>
    </row>
    <row r="19" spans="2:4" ht="19.5" customHeight="1">
      <c r="B19" s="44"/>
      <c r="C19" s="68"/>
      <c r="D19" s="44"/>
    </row>
    <row r="20" spans="2:4" ht="19.5" customHeight="1">
      <c r="B20" s="44"/>
      <c r="C20" s="68"/>
      <c r="D20" s="44"/>
    </row>
    <row r="21" spans="2:4" ht="19.5" customHeight="1">
      <c r="B21" s="44"/>
      <c r="C21" s="68"/>
      <c r="D21" s="44"/>
    </row>
    <row r="22" spans="2:4" ht="19.5" customHeight="1">
      <c r="B22" s="44"/>
      <c r="C22" s="68"/>
      <c r="D22" s="44"/>
    </row>
    <row r="23" spans="2:4" ht="19.5" customHeight="1">
      <c r="B23" s="44"/>
      <c r="C23" s="68"/>
      <c r="D23" s="44"/>
    </row>
    <row r="24" spans="2:4" ht="19.5" customHeight="1">
      <c r="B24" s="44"/>
      <c r="C24" s="68"/>
      <c r="D24" s="44"/>
    </row>
    <row r="25" spans="2:4" ht="19.5" customHeight="1">
      <c r="B25" s="44"/>
      <c r="C25" s="68"/>
      <c r="D25" s="44"/>
    </row>
    <row r="26" spans="2:4" ht="19.5" customHeight="1">
      <c r="B26" s="44"/>
      <c r="C26" s="68"/>
      <c r="D26" s="44"/>
    </row>
    <row r="27" spans="2:4" ht="19.5" customHeight="1">
      <c r="B27" s="44"/>
      <c r="C27" s="68"/>
      <c r="D27" s="44"/>
    </row>
    <row r="28" spans="2:4" ht="19.5" customHeight="1">
      <c r="B28" s="44"/>
      <c r="C28" s="68"/>
      <c r="D28" s="44"/>
    </row>
    <row r="29" spans="2:4" ht="19.5" customHeight="1">
      <c r="B29" s="44"/>
      <c r="C29" s="68"/>
      <c r="D29" s="44"/>
    </row>
    <row r="30" spans="2:4" ht="19.5" customHeight="1">
      <c r="B30" s="44"/>
      <c r="C30" s="68"/>
      <c r="D30" s="44"/>
    </row>
    <row r="31" spans="2:4" ht="19.5" customHeight="1">
      <c r="B31" s="44"/>
      <c r="C31" s="68"/>
      <c r="D31" s="44"/>
    </row>
    <row r="32" spans="2:4" ht="19.5" customHeight="1">
      <c r="B32" s="44"/>
      <c r="C32" s="68"/>
      <c r="D32" s="44"/>
    </row>
    <row r="33" spans="2:4" ht="19.5" customHeight="1">
      <c r="B33" s="44"/>
      <c r="C33" s="68"/>
      <c r="D33" s="44"/>
    </row>
    <row r="34" spans="2:4" ht="19.5" customHeight="1">
      <c r="B34" s="44"/>
      <c r="C34" s="68"/>
      <c r="D34" s="44"/>
    </row>
    <row r="35" spans="2:4" ht="19.5" customHeight="1">
      <c r="B35" s="44"/>
      <c r="C35" s="68"/>
      <c r="D35" s="44"/>
    </row>
    <row r="36" spans="2:4" ht="19.5" customHeight="1">
      <c r="B36" s="44"/>
      <c r="C36" s="68"/>
      <c r="D36" s="44"/>
    </row>
    <row r="37" spans="2:4" ht="19.5" customHeight="1">
      <c r="B37" s="44"/>
      <c r="C37" s="68"/>
      <c r="D37" s="44"/>
    </row>
    <row r="38" spans="2:4" ht="19.5" customHeight="1">
      <c r="B38" s="44"/>
      <c r="C38" s="68"/>
      <c r="D38" s="44"/>
    </row>
    <row r="39" spans="2:4" ht="19.5" customHeight="1">
      <c r="B39" s="44"/>
      <c r="C39" s="68"/>
      <c r="D39" s="44"/>
    </row>
    <row r="40" spans="2:4" ht="19.5" customHeight="1">
      <c r="B40" s="44"/>
      <c r="C40" s="68"/>
      <c r="D40" s="44"/>
    </row>
    <row r="41" spans="2:4" ht="12.75">
      <c r="B41" s="44"/>
      <c r="C41" s="44"/>
      <c r="D41" s="44"/>
    </row>
  </sheetData>
  <sheetProtection selectLockedCells="1"/>
  <hyperlinks>
    <hyperlink ref="F5" location="'CONTACT INFO'!A1" display="CONTACT INFO"/>
    <hyperlink ref="F2" location="'REVIEW OF BOOKS REPORT 1'!A1" display="REVIEW OF BOOKS REPORT 1"/>
    <hyperlink ref="F6" location="COMMENTS!A1" display="COMMENTS"/>
    <hyperlink ref="F3" location="'REVIEW OF BOOKS REPORT 2'!A1" display="REVIEW OF BOOKS REPORT 2"/>
    <hyperlink ref="F4" location="'REVIEW OF BOOKS REPORT 3'!A1" display="REVIEW OF BOOKS REPORT 3"/>
  </hyperlinks>
  <printOptions horizontalCentered="1" verticalCentered="1"/>
  <pageMargins left="0.25" right="0.25" top="0.5" bottom="0.5" header="0" footer="0"/>
  <pageSetup blackAndWhite="1" fitToHeight="1" fitToWidth="1" horizontalDpi="300" verticalDpi="3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Society for Creative Anachronism,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 Financial Reports</dc:title>
  <dc:subject/>
  <dc:creator>Susan Earley</dc:creator>
  <cp:keywords/>
  <dc:description/>
  <cp:lastModifiedBy>Therese</cp:lastModifiedBy>
  <cp:lastPrinted>2016-12-29T15:13:28Z</cp:lastPrinted>
  <dcterms:created xsi:type="dcterms:W3CDTF">2000-06-16T10:52:29Z</dcterms:created>
  <dcterms:modified xsi:type="dcterms:W3CDTF">2017-05-13T18:49:14Z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